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/Users/watanabetakashi/Box/●全日本柔道連盟共有ファイル/06_大会事業課/01_国内大会/全国小学生学年別/R03（2021）大阪大会/申込書類関係/"/>
    </mc:Choice>
  </mc:AlternateContent>
  <xr:revisionPtr revIDLastSave="0" documentId="13_ncr:1_{99E0F122-1837-714F-8682-433F188DFF39}" xr6:coauthVersionLast="47" xr6:coauthVersionMax="47" xr10:uidLastSave="{00000000-0000-0000-0000-000000000000}"/>
  <bookViews>
    <workbookView xWindow="10440" yWindow="500" windowWidth="27960" windowHeight="21100" xr2:uid="{00000000-000D-0000-FFFF-FFFF00000000}"/>
  </bookViews>
  <sheets>
    <sheet name="入力" sheetId="11" r:id="rId1"/>
    <sheet name="※入力例※" sheetId="13" r:id="rId2"/>
    <sheet name="全柔連用" sheetId="12" r:id="rId3"/>
  </sheets>
  <definedNames>
    <definedName name="_xlnm.Print_Area" localSheetId="1">※入力例※!$A$1:$R$36</definedName>
    <definedName name="_xlnm.Print_Area" localSheetId="0">入力!$A$1:$R$36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3" l="1"/>
  <c r="A31" i="13"/>
  <c r="A30" i="13"/>
  <c r="A28" i="13"/>
  <c r="A27" i="13"/>
  <c r="A26" i="13"/>
  <c r="A24" i="13"/>
  <c r="A23" i="13"/>
  <c r="A22" i="13"/>
  <c r="A19" i="13"/>
  <c r="A18" i="13"/>
  <c r="A17" i="13"/>
  <c r="A15" i="13"/>
  <c r="A14" i="13"/>
  <c r="A13" i="13"/>
  <c r="A11" i="13"/>
  <c r="A10" i="13"/>
  <c r="A9" i="13"/>
  <c r="E19" i="12"/>
  <c r="F13" i="12"/>
  <c r="I19" i="12"/>
  <c r="G20" i="12"/>
  <c r="G15" i="12"/>
  <c r="E16" i="12"/>
  <c r="P11" i="12" l="1"/>
  <c r="C2" i="12"/>
  <c r="A2" i="12"/>
  <c r="B2" i="12"/>
  <c r="D2" i="12"/>
  <c r="E2" i="12"/>
  <c r="G2" i="12"/>
  <c r="H2" i="12"/>
  <c r="V2" i="12"/>
  <c r="W2" i="12"/>
  <c r="R2" i="12"/>
  <c r="S2" i="12"/>
  <c r="T2" i="12"/>
  <c r="B3" i="12"/>
  <c r="C3" i="12"/>
  <c r="D3" i="12"/>
  <c r="E3" i="12"/>
  <c r="G3" i="12"/>
  <c r="H3" i="12"/>
  <c r="I3" i="12" s="1"/>
  <c r="J3" i="12"/>
  <c r="M3" i="12"/>
  <c r="P3" i="12" s="1"/>
  <c r="N3" i="12"/>
  <c r="O3" i="12"/>
  <c r="Q3" i="12"/>
  <c r="T3" i="12"/>
  <c r="U3" i="12"/>
  <c r="B4" i="12"/>
  <c r="C4" i="12"/>
  <c r="D4" i="12"/>
  <c r="F4" i="12" s="1"/>
  <c r="E4" i="12"/>
  <c r="G4" i="12"/>
  <c r="H4" i="12"/>
  <c r="J4" i="12"/>
  <c r="M4" i="12"/>
  <c r="P4" i="12" s="1"/>
  <c r="N4" i="12"/>
  <c r="O4" i="12"/>
  <c r="Q4" i="12"/>
  <c r="T4" i="12"/>
  <c r="U4" i="12"/>
  <c r="B5" i="12"/>
  <c r="C5" i="12"/>
  <c r="D5" i="12"/>
  <c r="E5" i="12"/>
  <c r="G5" i="12"/>
  <c r="I5" i="12" s="1"/>
  <c r="H5" i="12"/>
  <c r="J5" i="12"/>
  <c r="M5" i="12"/>
  <c r="P5" i="12" s="1"/>
  <c r="N5" i="12"/>
  <c r="O5" i="12"/>
  <c r="Q5" i="12"/>
  <c r="T5" i="12"/>
  <c r="U5" i="12"/>
  <c r="B9" i="12"/>
  <c r="C9" i="12"/>
  <c r="D9" i="12"/>
  <c r="E9" i="12"/>
  <c r="G9" i="12"/>
  <c r="H9" i="12"/>
  <c r="K9" i="12"/>
  <c r="L9" i="12"/>
  <c r="M9" i="12"/>
  <c r="P9" i="12" s="1"/>
  <c r="N9" i="12"/>
  <c r="O9" i="12"/>
  <c r="Q9" i="12"/>
  <c r="R9" i="12"/>
  <c r="S9" i="12"/>
  <c r="T9" i="12"/>
  <c r="U9" i="12"/>
  <c r="X9" i="12"/>
  <c r="B10" i="12"/>
  <c r="C10" i="12"/>
  <c r="D10" i="12"/>
  <c r="E10" i="12"/>
  <c r="G10" i="12"/>
  <c r="H10" i="12"/>
  <c r="K10" i="12"/>
  <c r="L10" i="12"/>
  <c r="M10" i="12"/>
  <c r="P10" i="12" s="1"/>
  <c r="N10" i="12"/>
  <c r="O10" i="12"/>
  <c r="Q10" i="12"/>
  <c r="R10" i="12"/>
  <c r="S10" i="12"/>
  <c r="T10" i="12"/>
  <c r="U10" i="12"/>
  <c r="X10" i="12"/>
  <c r="B11" i="12"/>
  <c r="C11" i="12"/>
  <c r="D11" i="12"/>
  <c r="E11" i="12"/>
  <c r="G11" i="12"/>
  <c r="H11" i="12"/>
  <c r="K11" i="12"/>
  <c r="L11" i="12"/>
  <c r="M11" i="12"/>
  <c r="N11" i="12"/>
  <c r="O11" i="12"/>
  <c r="Q11" i="12"/>
  <c r="R11" i="12"/>
  <c r="S11" i="12"/>
  <c r="T11" i="12"/>
  <c r="U11" i="12"/>
  <c r="X11" i="12"/>
  <c r="B15" i="12"/>
  <c r="C15" i="12"/>
  <c r="D15" i="12"/>
  <c r="E15" i="12"/>
  <c r="I15" i="12"/>
  <c r="H15" i="12"/>
  <c r="T15" i="12"/>
  <c r="B16" i="12"/>
  <c r="C16" i="12"/>
  <c r="D16" i="12"/>
  <c r="G16" i="12"/>
  <c r="H16" i="12"/>
  <c r="T16" i="12"/>
  <c r="B17" i="12"/>
  <c r="C17" i="12"/>
  <c r="D17" i="12"/>
  <c r="F17" i="12" s="1"/>
  <c r="E17" i="12"/>
  <c r="G17" i="12"/>
  <c r="H17" i="12"/>
  <c r="T17" i="12"/>
  <c r="B6" i="12"/>
  <c r="C6" i="12"/>
  <c r="D6" i="12"/>
  <c r="E6" i="12"/>
  <c r="G6" i="12"/>
  <c r="I6" i="12" s="1"/>
  <c r="H6" i="12"/>
  <c r="J6" i="12"/>
  <c r="M6" i="12"/>
  <c r="P6" i="12" s="1"/>
  <c r="N6" i="12"/>
  <c r="O6" i="12"/>
  <c r="Q6" i="12"/>
  <c r="T6" i="12"/>
  <c r="U6" i="12"/>
  <c r="B7" i="12"/>
  <c r="C7" i="12"/>
  <c r="D7" i="12"/>
  <c r="E7" i="12"/>
  <c r="G7" i="12"/>
  <c r="H7" i="12"/>
  <c r="I7" i="12" s="1"/>
  <c r="J7" i="12"/>
  <c r="M7" i="12"/>
  <c r="N7" i="12"/>
  <c r="P7" i="12" s="1"/>
  <c r="O7" i="12"/>
  <c r="Q7" i="12"/>
  <c r="T7" i="12"/>
  <c r="U7" i="12"/>
  <c r="B8" i="12"/>
  <c r="C8" i="12"/>
  <c r="D8" i="12"/>
  <c r="E8" i="12"/>
  <c r="G8" i="12"/>
  <c r="I8" i="12" s="1"/>
  <c r="H8" i="12"/>
  <c r="J8" i="12"/>
  <c r="M8" i="12"/>
  <c r="P8" i="12" s="1"/>
  <c r="N8" i="12"/>
  <c r="O8" i="12"/>
  <c r="Q8" i="12"/>
  <c r="T8" i="12"/>
  <c r="U8" i="12"/>
  <c r="B12" i="12"/>
  <c r="C12" i="12"/>
  <c r="D12" i="12"/>
  <c r="E12" i="12"/>
  <c r="G12" i="12"/>
  <c r="H12" i="12"/>
  <c r="K12" i="12"/>
  <c r="L12" i="12"/>
  <c r="M12" i="12"/>
  <c r="P12" i="12" s="1"/>
  <c r="N12" i="12"/>
  <c r="O12" i="12"/>
  <c r="Q12" i="12"/>
  <c r="R12" i="12"/>
  <c r="S12" i="12"/>
  <c r="T12" i="12"/>
  <c r="U12" i="12"/>
  <c r="X12" i="12"/>
  <c r="B13" i="12"/>
  <c r="C13" i="12"/>
  <c r="D13" i="12"/>
  <c r="E13" i="12"/>
  <c r="G13" i="12"/>
  <c r="H13" i="12"/>
  <c r="K13" i="12"/>
  <c r="L13" i="12"/>
  <c r="M13" i="12"/>
  <c r="P13" i="12" s="1"/>
  <c r="N13" i="12"/>
  <c r="O13" i="12"/>
  <c r="Q13" i="12"/>
  <c r="R13" i="12"/>
  <c r="S13" i="12"/>
  <c r="T13" i="12"/>
  <c r="U13" i="12"/>
  <c r="X13" i="12"/>
  <c r="B14" i="12"/>
  <c r="C14" i="12"/>
  <c r="D14" i="12"/>
  <c r="E14" i="12"/>
  <c r="G14" i="12"/>
  <c r="I14" i="12" s="1"/>
  <c r="H14" i="12"/>
  <c r="K14" i="12"/>
  <c r="L14" i="12"/>
  <c r="M14" i="12"/>
  <c r="P14" i="12" s="1"/>
  <c r="N14" i="12"/>
  <c r="O14" i="12"/>
  <c r="Q14" i="12"/>
  <c r="R14" i="12"/>
  <c r="S14" i="12"/>
  <c r="T14" i="12"/>
  <c r="U14" i="12"/>
  <c r="X14" i="12"/>
  <c r="B18" i="12"/>
  <c r="C18" i="12"/>
  <c r="D18" i="12"/>
  <c r="E18" i="12"/>
  <c r="G18" i="12"/>
  <c r="I18" i="12" s="1"/>
  <c r="H18" i="12"/>
  <c r="T18" i="12"/>
  <c r="B19" i="12"/>
  <c r="C19" i="12"/>
  <c r="D19" i="12"/>
  <c r="F19" i="12" s="1"/>
  <c r="G19" i="12"/>
  <c r="H19" i="12"/>
  <c r="T19" i="12"/>
  <c r="B20" i="12"/>
  <c r="C20" i="12"/>
  <c r="D20" i="12"/>
  <c r="E20" i="12"/>
  <c r="H20" i="12"/>
  <c r="T20" i="12"/>
  <c r="Y2" i="12"/>
  <c r="Z2" i="12"/>
  <c r="AA2" i="12"/>
  <c r="AB2" i="12"/>
  <c r="AC2" i="12"/>
  <c r="A32" i="11"/>
  <c r="A20" i="12" s="1"/>
  <c r="A31" i="11"/>
  <c r="A19" i="12" s="1"/>
  <c r="A30" i="11"/>
  <c r="A18" i="12" s="1"/>
  <c r="A28" i="11"/>
  <c r="A14" i="12" s="1"/>
  <c r="A27" i="11"/>
  <c r="A13" i="12" s="1"/>
  <c r="A26" i="11"/>
  <c r="A12" i="12" s="1"/>
  <c r="A24" i="11"/>
  <c r="A8" i="12" s="1"/>
  <c r="A23" i="11"/>
  <c r="A7" i="12" s="1"/>
  <c r="A22" i="11"/>
  <c r="A6" i="12" s="1"/>
  <c r="A19" i="11"/>
  <c r="A17" i="12" s="1"/>
  <c r="A18" i="11"/>
  <c r="A16" i="12" s="1"/>
  <c r="A17" i="11"/>
  <c r="A15" i="12" s="1"/>
  <c r="A15" i="11"/>
  <c r="A11" i="12" s="1"/>
  <c r="A14" i="11"/>
  <c r="A10" i="12" s="1"/>
  <c r="A13" i="11"/>
  <c r="A9" i="12" s="1"/>
  <c r="A11" i="11"/>
  <c r="A5" i="12" s="1"/>
  <c r="A10" i="11"/>
  <c r="A4" i="12" s="1"/>
  <c r="A9" i="11"/>
  <c r="A3" i="12" s="1"/>
  <c r="F9" i="12" l="1"/>
  <c r="F3" i="12"/>
  <c r="F20" i="12"/>
  <c r="I20" i="12"/>
  <c r="I13" i="12"/>
  <c r="F14" i="12"/>
  <c r="I12" i="12"/>
  <c r="F12" i="12"/>
  <c r="F6" i="12"/>
  <c r="F7" i="12"/>
  <c r="I16" i="12"/>
  <c r="I17" i="12"/>
  <c r="I10" i="12"/>
  <c r="I11" i="12"/>
  <c r="I9" i="12"/>
  <c r="F10" i="12"/>
  <c r="F5" i="12"/>
  <c r="I4" i="12"/>
  <c r="I2" i="12"/>
  <c r="F2" i="12"/>
  <c r="F15" i="12"/>
  <c r="F18" i="12"/>
  <c r="F8" i="12"/>
  <c r="F16" i="12"/>
  <c r="F11" i="12"/>
</calcChain>
</file>

<file path=xl/sharedStrings.xml><?xml version="1.0" encoding="utf-8"?>
<sst xmlns="http://schemas.openxmlformats.org/spreadsheetml/2006/main" count="556" uniqueCount="235">
  <si>
    <t>所属</t>
    <rPh sb="0" eb="2">
      <t>ショゾク</t>
    </rPh>
    <phoneticPr fontId="1"/>
  </si>
  <si>
    <t>〒</t>
    <phoneticPr fontId="1"/>
  </si>
  <si>
    <t>苗字</t>
    <rPh sb="0" eb="2">
      <t>ミョウジ</t>
    </rPh>
    <phoneticPr fontId="1"/>
  </si>
  <si>
    <t>名前</t>
    <rPh sb="0" eb="2">
      <t>ナマエ</t>
    </rPh>
    <phoneticPr fontId="1"/>
  </si>
  <si>
    <t>女子</t>
    <rPh sb="0" eb="2">
      <t>ジョシ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</si>
  <si>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</si>
  <si>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</si>
  <si>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</si>
  <si>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男女</t>
    <rPh sb="0" eb="2">
      <t>ダンジョ</t>
    </rPh>
    <phoneticPr fontId="1"/>
  </si>
  <si>
    <t>項目</t>
    <rPh sb="0" eb="2">
      <t>コウモク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</si>
  <si>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</si>
  <si>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</si>
  <si>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</si>
  <si>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</si>
  <si>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携帯番号</t>
  </si>
  <si>
    <t>メールアドレス</t>
  </si>
  <si>
    <t>連絡責任者</t>
  </si>
  <si>
    <t>000-0000</t>
  </si>
  <si>
    <t>00-0000-0000</t>
  </si>
  <si>
    <t>東京都</t>
  </si>
  <si>
    <t>男子</t>
  </si>
  <si>
    <t>監督</t>
  </si>
  <si>
    <t>○○少年団</t>
  </si>
  <si>
    <t>【選手旅費振込口座】</t>
  </si>
  <si>
    <t>銀行・信用金庫</t>
  </si>
  <si>
    <t>支店</t>
  </si>
  <si>
    <t>口座番号</t>
  </si>
  <si>
    <t>普通/当座</t>
    <rPh sb="3" eb="5">
      <t>トウザ</t>
    </rPh>
    <phoneticPr fontId="1"/>
  </si>
  <si>
    <t>（入力例）</t>
    <rPh sb="1" eb="3">
      <t>ニュウリョク</t>
    </rPh>
    <rPh sb="3" eb="4">
      <t>レイ</t>
    </rPh>
    <phoneticPr fontId="1"/>
  </si>
  <si>
    <t>みょうじ</t>
    <phoneticPr fontId="1"/>
  </si>
  <si>
    <t>なまえ</t>
    <phoneticPr fontId="1"/>
  </si>
  <si>
    <t>ﾒﾝﾊﾞｰID(9桁)</t>
    <rPh sb="9" eb="10">
      <t>ケタ</t>
    </rPh>
    <phoneticPr fontId="1"/>
  </si>
  <si>
    <t>口座名義(フリガナ）</t>
    <rPh sb="0" eb="2">
      <t>コウザ</t>
    </rPh>
    <rPh sb="2" eb="4">
      <t>メイギ</t>
    </rPh>
    <phoneticPr fontId="1"/>
  </si>
  <si>
    <t>○○県○○市○○○0-00-000</t>
  </si>
  <si>
    <t>山本</t>
  </si>
  <si>
    <t>一郎</t>
  </si>
  <si>
    <t>やまもと</t>
  </si>
  <si>
    <t>いちろう</t>
  </si>
  <si>
    <t>男子</t>
    <phoneticPr fontId="1"/>
  </si>
  <si>
    <t>コーチ①</t>
    <phoneticPr fontId="1"/>
  </si>
  <si>
    <t>コーチ②</t>
    <phoneticPr fontId="1"/>
  </si>
  <si>
    <t>コーチ③</t>
    <phoneticPr fontId="1"/>
  </si>
  <si>
    <t>指導者ライセンス</t>
    <rPh sb="0" eb="3">
      <t>シドウシャ</t>
    </rPh>
    <phoneticPr fontId="1"/>
  </si>
  <si>
    <t>A</t>
    <phoneticPr fontId="1"/>
  </si>
  <si>
    <t>B</t>
    <phoneticPr fontId="1"/>
  </si>
  <si>
    <t>C</t>
    <phoneticPr fontId="1"/>
  </si>
  <si>
    <t>引率者①</t>
    <rPh sb="0" eb="3">
      <t>インソツｓ</t>
    </rPh>
    <phoneticPr fontId="1"/>
  </si>
  <si>
    <t>引率者②</t>
    <rPh sb="0" eb="3">
      <t>インソツｓ</t>
    </rPh>
    <phoneticPr fontId="1"/>
  </si>
  <si>
    <t>引率者③</t>
    <rPh sb="0" eb="3">
      <t>インソツｓ</t>
    </rPh>
    <phoneticPr fontId="1"/>
  </si>
  <si>
    <t>引率者⑤</t>
    <rPh sb="0" eb="3">
      <t>インソツｓ</t>
    </rPh>
    <phoneticPr fontId="1"/>
  </si>
  <si>
    <t>引率者⑥</t>
    <rPh sb="0" eb="3">
      <t>インソツｓ</t>
    </rPh>
    <phoneticPr fontId="1"/>
  </si>
  <si>
    <t>引率者⑦</t>
    <rPh sb="0" eb="3">
      <t>インソツｓ</t>
    </rPh>
    <phoneticPr fontId="1"/>
  </si>
  <si>
    <r>
      <rPr>
        <sz val="11"/>
        <rFont val="HGｺﾞｼｯｸM"/>
        <family val="1"/>
      </rPr>
      <t>6年生 45</t>
    </r>
    <r>
      <rPr>
        <sz val="11"/>
        <rFont val="HGｺﾞｼｯｸM"/>
        <family val="2"/>
      </rPr>
      <t>㎏</t>
    </r>
    <r>
      <rPr>
        <sz val="11"/>
        <rFont val="HGｺﾞｼｯｸM"/>
        <family val="1"/>
      </rPr>
      <t>級</t>
    </r>
    <phoneticPr fontId="1"/>
  </si>
  <si>
    <r>
      <rPr>
        <sz val="11"/>
        <rFont val="Times New Roman"/>
        <family val="1"/>
      </rPr>
      <t>6年生 65</t>
    </r>
    <r>
      <rPr>
        <sz val="11"/>
        <rFont val="Segoe UI Symbol"/>
        <family val="2"/>
      </rPr>
      <t>㎏</t>
    </r>
    <r>
      <rPr>
        <sz val="11"/>
        <rFont val="Times New Roman"/>
        <family val="1"/>
      </rPr>
      <t>級</t>
    </r>
    <phoneticPr fontId="1"/>
  </si>
  <si>
    <r>
      <t>6</t>
    </r>
    <r>
      <rPr>
        <sz val="11"/>
        <rFont val="Times New Roman"/>
        <family val="1"/>
      </rPr>
      <t>年生 65</t>
    </r>
    <r>
      <rPr>
        <sz val="11"/>
        <rFont val="Segoe UI Symbol"/>
        <family val="2"/>
      </rPr>
      <t>㎏超</t>
    </r>
    <r>
      <rPr>
        <sz val="11"/>
        <rFont val="Times New Roman"/>
        <family val="1"/>
      </rPr>
      <t>級</t>
    </r>
    <rPh sb="7" eb="8">
      <t xml:space="preserve">チョウ </t>
    </rPh>
    <phoneticPr fontId="1"/>
  </si>
  <si>
    <r>
      <t>6</t>
    </r>
    <r>
      <rPr>
        <sz val="11"/>
        <rFont val="Times New Roman"/>
        <family val="1"/>
      </rPr>
      <t>年生 40</t>
    </r>
    <r>
      <rPr>
        <sz val="11"/>
        <rFont val="Segoe UI Symbol"/>
        <family val="2"/>
      </rPr>
      <t>㎏</t>
    </r>
    <r>
      <rPr>
        <sz val="11"/>
        <rFont val="Times New Roman"/>
        <family val="1"/>
      </rPr>
      <t>級</t>
    </r>
    <phoneticPr fontId="1"/>
  </si>
  <si>
    <r>
      <rPr>
        <sz val="11"/>
        <rFont val="Times New Roman"/>
        <family val="1"/>
      </rPr>
      <t>6年生 55</t>
    </r>
    <r>
      <rPr>
        <sz val="11"/>
        <rFont val="Segoe UI Symbol"/>
        <family val="2"/>
      </rPr>
      <t>㎏</t>
    </r>
    <r>
      <rPr>
        <sz val="11"/>
        <rFont val="Times New Roman"/>
        <family val="1"/>
      </rPr>
      <t>級</t>
    </r>
    <phoneticPr fontId="1"/>
  </si>
  <si>
    <r>
      <t>6</t>
    </r>
    <r>
      <rPr>
        <sz val="11"/>
        <rFont val="Times New Roman"/>
        <family val="1"/>
      </rPr>
      <t>年生 55</t>
    </r>
    <r>
      <rPr>
        <sz val="11"/>
        <rFont val="Segoe UI Symbol"/>
        <family val="2"/>
      </rPr>
      <t>㎏超</t>
    </r>
    <r>
      <rPr>
        <sz val="11"/>
        <rFont val="Times New Roman"/>
        <family val="1"/>
      </rPr>
      <t>級</t>
    </r>
    <rPh sb="7" eb="8">
      <t xml:space="preserve">チョウ </t>
    </rPh>
    <phoneticPr fontId="1"/>
  </si>
  <si>
    <t>コーチ④</t>
    <phoneticPr fontId="1"/>
  </si>
  <si>
    <r>
      <t>2021</t>
    </r>
    <r>
      <rPr>
        <sz val="18"/>
        <rFont val="HGｺﾞｼｯｸM"/>
        <family val="1"/>
      </rPr>
      <t>年度 第18回 全国小学生学年別柔道大会　参加申込・振込先回答書</t>
    </r>
    <rPh sb="4" eb="6">
      <t>ネンド</t>
    </rPh>
    <rPh sb="7" eb="8">
      <t>ダイ</t>
    </rPh>
    <rPh sb="10" eb="11">
      <t>カイ</t>
    </rPh>
    <rPh sb="12" eb="14">
      <t>ゼンコク</t>
    </rPh>
    <rPh sb="14" eb="17">
      <t>ショウガクセイ</t>
    </rPh>
    <rPh sb="17" eb="20">
      <t>ガクネンベツ</t>
    </rPh>
    <rPh sb="20" eb="22">
      <t>ジュウドウ</t>
    </rPh>
    <rPh sb="22" eb="24">
      <t>タイカイ</t>
    </rPh>
    <rPh sb="25" eb="27">
      <t>サンカ</t>
    </rPh>
    <rPh sb="27" eb="29">
      <t>モウシコミ</t>
    </rPh>
    <rPh sb="30" eb="32">
      <t>フリコミ</t>
    </rPh>
    <rPh sb="32" eb="33">
      <t>サキ</t>
    </rPh>
    <rPh sb="33" eb="36">
      <t>カイトウショ</t>
    </rPh>
    <phoneticPr fontId="1"/>
  </si>
  <si>
    <t>都道府県</t>
  </si>
  <si>
    <t>都道府県
大会
参加人数</t>
    <rPh sb="0" eb="4">
      <t>トドウ</t>
    </rPh>
    <rPh sb="4" eb="6">
      <t xml:space="preserve">タイカイ </t>
    </rPh>
    <rPh sb="6" eb="10">
      <t xml:space="preserve">サンカニンズウ </t>
    </rPh>
    <phoneticPr fontId="1"/>
  </si>
  <si>
    <t>項目1</t>
    <rPh sb="0" eb="2">
      <t xml:space="preserve">コウモク </t>
    </rPh>
    <phoneticPr fontId="1"/>
  </si>
  <si>
    <t>項目2</t>
    <rPh sb="0" eb="2">
      <t xml:space="preserve">コウモク </t>
    </rPh>
    <phoneticPr fontId="1"/>
  </si>
  <si>
    <t>年</t>
  </si>
  <si>
    <t>月</t>
  </si>
  <si>
    <t>日</t>
  </si>
  <si>
    <t>所属</t>
  </si>
  <si>
    <t>〒</t>
  </si>
  <si>
    <t>住所</t>
  </si>
  <si>
    <t>電話</t>
  </si>
  <si>
    <t>ﾒﾝﾊﾞｰID(9桁)</t>
  </si>
  <si>
    <t>指導者ライセンス</t>
  </si>
  <si>
    <t>参加人数</t>
    <phoneticPr fontId="1"/>
  </si>
  <si>
    <t>苗字</t>
  </si>
  <si>
    <t>名前</t>
  </si>
  <si>
    <t>みょうじ</t>
  </si>
  <si>
    <t>なまえ</t>
  </si>
  <si>
    <t>普通/当座</t>
  </si>
  <si>
    <t>口座名義(フリガナ）</t>
  </si>
  <si>
    <t>身長</t>
    <rPh sb="0" eb="2">
      <t xml:space="preserve">シンチョウ </t>
    </rPh>
    <phoneticPr fontId="1"/>
  </si>
  <si>
    <t>体重</t>
    <rPh sb="0" eb="2">
      <t xml:space="preserve">タイジュウ </t>
    </rPh>
    <phoneticPr fontId="1"/>
  </si>
  <si>
    <t>携帯電話</t>
    <rPh sb="0" eb="4">
      <t xml:space="preserve">ケイタイデンワ </t>
    </rPh>
    <phoneticPr fontId="1"/>
  </si>
  <si>
    <t>自宅電話</t>
    <rPh sb="0" eb="2">
      <t xml:space="preserve">ジタク </t>
    </rPh>
    <rPh sb="2" eb="4">
      <t>デンワ</t>
    </rPh>
    <phoneticPr fontId="1"/>
  </si>
  <si>
    <t>携帯電話</t>
    <rPh sb="0" eb="2">
      <t xml:space="preserve">ケイタイ </t>
    </rPh>
    <rPh sb="2" eb="4">
      <t>デンワ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</si>
  <si>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</si>
  <si>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</si>
  <si>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</si>
  <si>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</si>
  <si>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</si>
  <si>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</si>
  <si>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</si>
  <si>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</si>
  <si>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</si>
  <si>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</si>
  <si>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</si>
  <si>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</si>
  <si>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</si>
  <si>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</si>
  <si>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</si>
  <si>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</si>
  <si>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</si>
  <si>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</si>
  <si>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</si>
  <si>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</si>
  <si>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  <rPh sb="0" eb="2">
      <t>アイチ</t>
    </rPh>
    <phoneticPr fontId="2"/>
  </si>
  <si>
    <t>岐阜県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</si>
  <si>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</si>
  <si>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</si>
  <si>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</si>
  <si>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</si>
  <si>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</si>
  <si>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</si>
  <si>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</si>
  <si>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</si>
  <si>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</si>
  <si>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</si>
  <si>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</si>
  <si>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</si>
  <si>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</si>
  <si>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</si>
  <si>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</si>
  <si>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</si>
  <si>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</si>
  <si>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</si>
  <si>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</si>
  <si>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</si>
  <si>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</si>
  <si>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</si>
  <si>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  <rPh sb="0" eb="4">
      <t>カゴシマケンジュウドウカイ</t>
    </rPh>
    <phoneticPr fontId="2"/>
  </si>
  <si>
    <t>沖縄県</t>
  </si>
  <si>
    <r>
      <rPr>
        <sz val="11"/>
        <rFont val="Times New Roman"/>
        <family val="1"/>
      </rPr>
      <t>都道府県</t>
    </r>
    <r>
      <rPr>
        <sz val="11"/>
        <rFont val="HGｺﾞｼｯｸM"/>
        <family val="3"/>
        <charset val="128"/>
      </rPr>
      <t>(選択)</t>
    </r>
    <rPh sb="0" eb="4">
      <t>トドウフケン</t>
    </rPh>
    <rPh sb="5" eb="7">
      <t xml:space="preserve">センタク </t>
    </rPh>
    <phoneticPr fontId="1"/>
  </si>
  <si>
    <t>氏名</t>
    <rPh sb="0" eb="2">
      <t xml:space="preserve">シメイ </t>
    </rPh>
    <phoneticPr fontId="1"/>
  </si>
  <si>
    <t>生年月日</t>
    <rPh sb="0" eb="4">
      <t>セイネンガｐ</t>
    </rPh>
    <phoneticPr fontId="1"/>
  </si>
  <si>
    <t>渡辺</t>
    <rPh sb="0" eb="2">
      <t xml:space="preserve">ワタナベ </t>
    </rPh>
    <phoneticPr fontId="1"/>
  </si>
  <si>
    <t>崇</t>
    <rPh sb="0" eb="1">
      <t xml:space="preserve">タカシ </t>
    </rPh>
    <phoneticPr fontId="1"/>
  </si>
  <si>
    <t>わたなべ</t>
    <phoneticPr fontId="1"/>
  </si>
  <si>
    <t>たかし</t>
    <phoneticPr fontId="1"/>
  </si>
  <si>
    <t>090-0000-0000</t>
    <phoneticPr fontId="1"/>
  </si>
  <si>
    <t>taikai@judo.or.jp</t>
    <phoneticPr fontId="1"/>
  </si>
  <si>
    <t>112-0003</t>
    <phoneticPr fontId="1"/>
  </si>
  <si>
    <t>東京都文京区春日1-6-30 講道館内</t>
    <rPh sb="0" eb="3">
      <t xml:space="preserve">トウキョウト </t>
    </rPh>
    <rPh sb="3" eb="6">
      <t xml:space="preserve">ブンキョウク </t>
    </rPh>
    <rPh sb="6" eb="8">
      <t xml:space="preserve">カスガ </t>
    </rPh>
    <rPh sb="15" eb="18">
      <t xml:space="preserve">コウドウカン </t>
    </rPh>
    <rPh sb="18" eb="19">
      <t xml:space="preserve">ナイ </t>
    </rPh>
    <phoneticPr fontId="1"/>
  </si>
  <si>
    <t>03-3818-4392</t>
    <phoneticPr fontId="1"/>
  </si>
  <si>
    <t>佐藤</t>
    <rPh sb="0" eb="2">
      <t xml:space="preserve">サトウ </t>
    </rPh>
    <phoneticPr fontId="1"/>
  </si>
  <si>
    <t>泰史</t>
    <rPh sb="0" eb="2">
      <t>ヤス</t>
    </rPh>
    <phoneticPr fontId="1"/>
  </si>
  <si>
    <t>さとう</t>
    <phoneticPr fontId="1"/>
  </si>
  <si>
    <t>やすし</t>
    <phoneticPr fontId="1"/>
  </si>
  <si>
    <t>●●●●道場</t>
    <rPh sb="4" eb="6">
      <t xml:space="preserve">ドウジョウ </t>
    </rPh>
    <phoneticPr fontId="1"/>
  </si>
  <si>
    <t>安藤</t>
    <rPh sb="0" eb="2">
      <t xml:space="preserve">アンドウ </t>
    </rPh>
    <phoneticPr fontId="1"/>
  </si>
  <si>
    <t>貴文</t>
    <rPh sb="0" eb="2">
      <t xml:space="preserve">タカフミ </t>
    </rPh>
    <phoneticPr fontId="1"/>
  </si>
  <si>
    <t>あんどう</t>
    <phoneticPr fontId="1"/>
  </si>
  <si>
    <t>たかふみ</t>
    <phoneticPr fontId="1"/>
  </si>
  <si>
    <t>△△△少年団</t>
    <rPh sb="3" eb="6">
      <t xml:space="preserve">ショウネンダン </t>
    </rPh>
    <phoneticPr fontId="1"/>
  </si>
  <si>
    <t>山田</t>
    <rPh sb="0" eb="2">
      <t xml:space="preserve">ヤマダ </t>
    </rPh>
    <phoneticPr fontId="1"/>
  </si>
  <si>
    <t>太郎</t>
    <rPh sb="0" eb="2">
      <t xml:space="preserve">タロウ </t>
    </rPh>
    <phoneticPr fontId="1"/>
  </si>
  <si>
    <t>やまだ</t>
    <phoneticPr fontId="1"/>
  </si>
  <si>
    <t>たろう</t>
    <phoneticPr fontId="1"/>
  </si>
  <si>
    <t>C</t>
  </si>
  <si>
    <t>◆◆◆警察署</t>
    <rPh sb="3" eb="6">
      <t xml:space="preserve">ケイサツショ </t>
    </rPh>
    <phoneticPr fontId="1"/>
  </si>
  <si>
    <t>加藤</t>
    <rPh sb="0" eb="2">
      <t xml:space="preserve">カトウ </t>
    </rPh>
    <phoneticPr fontId="1"/>
  </si>
  <si>
    <t>一郎</t>
    <rPh sb="0" eb="2">
      <t xml:space="preserve">イチロウ </t>
    </rPh>
    <phoneticPr fontId="1"/>
  </si>
  <si>
    <t>かとう</t>
    <phoneticPr fontId="1"/>
  </si>
  <si>
    <t>いちろう</t>
    <phoneticPr fontId="1"/>
  </si>
  <si>
    <t>000-0001</t>
    <phoneticPr fontId="1"/>
  </si>
  <si>
    <t>●●県●●●市●●1-2-3</t>
    <rPh sb="2" eb="3">
      <t xml:space="preserve">ケン </t>
    </rPh>
    <rPh sb="6" eb="7">
      <t xml:space="preserve">シ </t>
    </rPh>
    <phoneticPr fontId="1"/>
  </si>
  <si>
    <t>00-0000-0000</t>
    <phoneticPr fontId="1"/>
  </si>
  <si>
    <t>三浦</t>
    <rPh sb="0" eb="2">
      <t xml:space="preserve">ミウラ </t>
    </rPh>
    <phoneticPr fontId="1"/>
  </si>
  <si>
    <t>弘大</t>
    <rPh sb="0" eb="2">
      <t xml:space="preserve">コウタ </t>
    </rPh>
    <phoneticPr fontId="1"/>
  </si>
  <si>
    <t>みうら</t>
    <phoneticPr fontId="1"/>
  </si>
  <si>
    <t>こうだい</t>
    <phoneticPr fontId="1"/>
  </si>
  <si>
    <t>000-0002</t>
  </si>
  <si>
    <r>
      <t>●●</t>
    </r>
    <r>
      <rPr>
        <sz val="11"/>
        <rFont val="Times New Roman"/>
        <family val="1"/>
      </rPr>
      <t>県●●●市●●1-2-4</t>
    </r>
    <rPh sb="2" eb="3">
      <t xml:space="preserve">ケン </t>
    </rPh>
    <rPh sb="6" eb="7">
      <t xml:space="preserve">シ </t>
    </rPh>
    <phoneticPr fontId="1"/>
  </si>
  <si>
    <t>佐々木</t>
    <rPh sb="0" eb="1">
      <t xml:space="preserve">ササキ </t>
    </rPh>
    <phoneticPr fontId="1"/>
  </si>
  <si>
    <t>隆信</t>
    <rPh sb="0" eb="2">
      <t xml:space="preserve">タカノブ </t>
    </rPh>
    <phoneticPr fontId="1"/>
  </si>
  <si>
    <t>ささき</t>
    <phoneticPr fontId="1"/>
  </si>
  <si>
    <t>たかのぶ</t>
    <phoneticPr fontId="1"/>
  </si>
  <si>
    <t>000-0003</t>
  </si>
  <si>
    <r>
      <t>●●</t>
    </r>
    <r>
      <rPr>
        <sz val="11"/>
        <rFont val="Times New Roman"/>
        <family val="1"/>
      </rPr>
      <t>県●●●市●●1-2-5</t>
    </r>
    <rPh sb="2" eb="3">
      <t xml:space="preserve">ケン </t>
    </rPh>
    <rPh sb="6" eb="7">
      <t xml:space="preserve">シ </t>
    </rPh>
    <phoneticPr fontId="1"/>
  </si>
  <si>
    <t>加藤</t>
    <rPh sb="0" eb="1">
      <t xml:space="preserve">カトウ </t>
    </rPh>
    <phoneticPr fontId="1"/>
  </si>
  <si>
    <t>大志</t>
    <rPh sb="0" eb="2">
      <t xml:space="preserve">タイシ </t>
    </rPh>
    <phoneticPr fontId="1"/>
  </si>
  <si>
    <t>たいし</t>
    <phoneticPr fontId="1"/>
  </si>
  <si>
    <t>三浦</t>
    <rPh sb="0" eb="1">
      <t xml:space="preserve">ミウラ </t>
    </rPh>
    <phoneticPr fontId="1"/>
  </si>
  <si>
    <t>武</t>
    <rPh sb="0" eb="1">
      <t xml:space="preserve">タケシ </t>
    </rPh>
    <phoneticPr fontId="1"/>
  </si>
  <si>
    <t>たけし</t>
    <phoneticPr fontId="1"/>
  </si>
  <si>
    <t>寛子</t>
    <rPh sb="0" eb="2">
      <t xml:space="preserve">ヒロコ </t>
    </rPh>
    <phoneticPr fontId="1"/>
  </si>
  <si>
    <t>ひろこ</t>
    <phoneticPr fontId="1"/>
  </si>
  <si>
    <t>幸田</t>
    <rPh sb="0" eb="2">
      <t xml:space="preserve">コウダ </t>
    </rPh>
    <phoneticPr fontId="1"/>
  </si>
  <si>
    <t>凛</t>
    <rPh sb="0" eb="1">
      <t xml:space="preserve">リン </t>
    </rPh>
    <phoneticPr fontId="1"/>
  </si>
  <si>
    <t>こうだ</t>
    <phoneticPr fontId="1"/>
  </si>
  <si>
    <t>りん</t>
    <phoneticPr fontId="1"/>
  </si>
  <si>
    <t>B</t>
  </si>
  <si>
    <t>今川</t>
    <rPh sb="0" eb="2">
      <t xml:space="preserve">イマガワ </t>
    </rPh>
    <phoneticPr fontId="1"/>
  </si>
  <si>
    <t>結衣</t>
    <rPh sb="0" eb="2">
      <t xml:space="preserve">ユイ </t>
    </rPh>
    <phoneticPr fontId="1"/>
  </si>
  <si>
    <t>いまがわ</t>
    <phoneticPr fontId="1"/>
  </si>
  <si>
    <t>ゆい</t>
    <phoneticPr fontId="1"/>
  </si>
  <si>
    <t>◎◎◎◎道場</t>
    <rPh sb="4" eb="6">
      <t xml:space="preserve">ドウジョウ </t>
    </rPh>
    <phoneticPr fontId="1"/>
  </si>
  <si>
    <t>髙山</t>
    <rPh sb="0" eb="2">
      <t xml:space="preserve">タカヤマ </t>
    </rPh>
    <phoneticPr fontId="1"/>
  </si>
  <si>
    <t>陽菜</t>
    <rPh sb="0" eb="2">
      <t xml:space="preserve">ヒナ </t>
    </rPh>
    <phoneticPr fontId="1"/>
  </si>
  <si>
    <t>たかやま</t>
    <phoneticPr fontId="1"/>
  </si>
  <si>
    <t>ひな</t>
    <phoneticPr fontId="1"/>
  </si>
  <si>
    <t>A</t>
  </si>
  <si>
    <t>▲▲▲▲スポーツ少年団</t>
    <phoneticPr fontId="1"/>
  </si>
  <si>
    <t>竹村</t>
    <rPh sb="0" eb="2">
      <t xml:space="preserve">タケムラ </t>
    </rPh>
    <phoneticPr fontId="1"/>
  </si>
  <si>
    <t>晴</t>
    <phoneticPr fontId="1"/>
  </si>
  <si>
    <t>たけむら</t>
    <phoneticPr fontId="1"/>
  </si>
  <si>
    <t>はる</t>
    <phoneticPr fontId="1"/>
  </si>
  <si>
    <t>000-0004</t>
    <phoneticPr fontId="1"/>
  </si>
  <si>
    <r>
      <t>●●</t>
    </r>
    <r>
      <rPr>
        <sz val="11"/>
        <rFont val="Times New Roman"/>
        <family val="1"/>
      </rPr>
      <t>県●●●市●●1-2-6</t>
    </r>
    <rPh sb="2" eb="3">
      <t xml:space="preserve">ケン </t>
    </rPh>
    <rPh sb="6" eb="7">
      <t xml:space="preserve">シ </t>
    </rPh>
    <phoneticPr fontId="1"/>
  </si>
  <si>
    <t>小林</t>
    <rPh sb="0" eb="2">
      <t xml:space="preserve">コバヤシ </t>
    </rPh>
    <phoneticPr fontId="1"/>
  </si>
  <si>
    <t>凪</t>
    <rPh sb="0" eb="1">
      <t xml:space="preserve">ナギ </t>
    </rPh>
    <phoneticPr fontId="1"/>
  </si>
  <si>
    <t>こばやし</t>
    <phoneticPr fontId="1"/>
  </si>
  <si>
    <t>なぎ</t>
    <phoneticPr fontId="1"/>
  </si>
  <si>
    <t>000-0005</t>
  </si>
  <si>
    <r>
      <t>●●</t>
    </r>
    <r>
      <rPr>
        <sz val="11"/>
        <rFont val="Times New Roman"/>
        <family val="1"/>
      </rPr>
      <t>県●●●市●●1-2-7</t>
    </r>
    <rPh sb="2" eb="3">
      <t xml:space="preserve">ケン </t>
    </rPh>
    <rPh sb="6" eb="7">
      <t xml:space="preserve">シ </t>
    </rPh>
    <phoneticPr fontId="1"/>
  </si>
  <si>
    <t>市川</t>
    <rPh sb="0" eb="2">
      <t xml:space="preserve">イチカワ </t>
    </rPh>
    <phoneticPr fontId="1"/>
  </si>
  <si>
    <t>美咲</t>
    <rPh sb="0" eb="2">
      <t xml:space="preserve">ミサキ </t>
    </rPh>
    <phoneticPr fontId="1"/>
  </si>
  <si>
    <t>いちかわ</t>
    <phoneticPr fontId="1"/>
  </si>
  <si>
    <t>みさき</t>
    <phoneticPr fontId="1"/>
  </si>
  <si>
    <t>000-0006</t>
  </si>
  <si>
    <r>
      <t>●●</t>
    </r>
    <r>
      <rPr>
        <sz val="11"/>
        <rFont val="Times New Roman"/>
        <family val="1"/>
      </rPr>
      <t>県●●●市●●1-2-8</t>
    </r>
    <rPh sb="2" eb="3">
      <t xml:space="preserve">ケン </t>
    </rPh>
    <rPh sb="6" eb="7">
      <t xml:space="preserve">シ </t>
    </rPh>
    <phoneticPr fontId="1"/>
  </si>
  <si>
    <t>竹村</t>
    <rPh sb="0" eb="1">
      <t xml:space="preserve">タケムラ </t>
    </rPh>
    <phoneticPr fontId="1"/>
  </si>
  <si>
    <t>樹</t>
    <phoneticPr fontId="1"/>
  </si>
  <si>
    <t>たつき</t>
    <phoneticPr fontId="1"/>
  </si>
  <si>
    <t>小林</t>
    <rPh sb="0" eb="1">
      <t xml:space="preserve">コバヤシ </t>
    </rPh>
    <phoneticPr fontId="1"/>
  </si>
  <si>
    <t>蓮</t>
    <rPh sb="0" eb="1">
      <t xml:space="preserve">レン </t>
    </rPh>
    <phoneticPr fontId="1"/>
  </si>
  <si>
    <t>れん</t>
    <phoneticPr fontId="1"/>
  </si>
  <si>
    <t>市川</t>
    <rPh sb="0" eb="1">
      <t xml:space="preserve">イチカワ </t>
    </rPh>
    <phoneticPr fontId="1"/>
  </si>
  <si>
    <t>大和</t>
    <rPh sb="0" eb="2">
      <t xml:space="preserve">ヤマト </t>
    </rPh>
    <phoneticPr fontId="1"/>
  </si>
  <si>
    <t>やまと</t>
    <phoneticPr fontId="1"/>
  </si>
  <si>
    <t>三井住友銀行</t>
    <rPh sb="0" eb="6">
      <t xml:space="preserve">ミツイスミトモギンコウ </t>
    </rPh>
    <phoneticPr fontId="1"/>
  </si>
  <si>
    <t>春日町支店</t>
    <rPh sb="0" eb="5">
      <t xml:space="preserve">カスガチョウシテン </t>
    </rPh>
    <phoneticPr fontId="1"/>
  </si>
  <si>
    <t>普通</t>
    <rPh sb="0" eb="1">
      <t>フツウ</t>
    </rPh>
    <phoneticPr fontId="1"/>
  </si>
  <si>
    <t>00000001</t>
    <phoneticPr fontId="1"/>
  </si>
  <si>
    <t>●●県柔道連盟</t>
    <rPh sb="2" eb="3">
      <t xml:space="preserve">ケン </t>
    </rPh>
    <rPh sb="3" eb="7">
      <t xml:space="preserve">ジュウドウレンメイ </t>
    </rPh>
    <phoneticPr fontId="1"/>
  </si>
  <si>
    <t>引率者④</t>
    <rPh sb="0" eb="3">
      <t>インソツｓ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</si>
</sst>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8"/>
      <name val="HGｺﾞｼｯｸM"/>
      <family val="3"/>
      <charset val="128"/>
    </font>
    <font>
      <sz val="11"/>
      <name val="Times New Roman"/>
      <family val="1"/>
    </font>
    <font>
      <sz val="11"/>
      <name val="Segoe UI Symbol"/>
      <family val="2"/>
    </font>
    <font>
      <sz val="11"/>
      <name val="HGｺﾞｼｯｸM"/>
      <family val="1"/>
    </font>
    <font>
      <sz val="11"/>
      <name val="HGｺﾞｼｯｸM"/>
      <family val="2"/>
    </font>
    <font>
      <sz val="11"/>
      <name val="HGｺﾞｼｯｸM"/>
      <family val="1"/>
      <charset val="128"/>
    </font>
    <font>
      <sz val="18"/>
      <name val="HGｺﾞｼｯｸM"/>
      <family val="1"/>
    </font>
    <font>
      <sz val="11"/>
      <name val="MS Mincho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2" borderId="2" xfId="0" applyNumberFormat="1" applyFont="1" applyFill="1" applyBorder="1" applyAlignment="1" applyProtection="1">
      <alignment vertical="center" shrinkToFit="1"/>
    </xf>
    <xf numFmtId="0" fontId="2" fillId="0" borderId="0" xfId="0" applyNumberFormat="1" applyFont="1" applyAlignment="1" applyProtection="1">
      <alignment vertical="center" shrinkToFit="1"/>
      <protection locked="0"/>
    </xf>
    <xf numFmtId="0" fontId="2" fillId="0" borderId="2" xfId="0" applyNumberFormat="1" applyFont="1" applyBorder="1" applyAlignment="1" applyProtection="1">
      <alignment vertical="center" shrinkToFit="1"/>
      <protection locked="0"/>
    </xf>
    <xf numFmtId="0" fontId="2" fillId="0" borderId="2" xfId="0" applyNumberFormat="1" applyFont="1" applyBorder="1" applyAlignment="1" applyProtection="1">
      <alignment horizontal="left" vertical="center" shrinkToFit="1"/>
      <protection locked="0"/>
    </xf>
    <xf numFmtId="0" fontId="2" fillId="2" borderId="2" xfId="0" applyNumberFormat="1" applyFont="1" applyFill="1" applyBorder="1" applyAlignment="1" applyProtection="1">
      <alignment horizontal="left" vertical="center" shrinkToFit="1"/>
    </xf>
    <xf numFmtId="0" fontId="2" fillId="0" borderId="0" xfId="0" applyNumberFormat="1" applyFont="1" applyAlignment="1" applyProtection="1">
      <alignment horizontal="left" vertical="center" shrinkToFit="1"/>
      <protection locked="0"/>
    </xf>
    <xf numFmtId="0" fontId="2" fillId="2" borderId="2" xfId="0" applyNumberFormat="1" applyFont="1" applyFill="1" applyBorder="1" applyAlignment="1" applyProtection="1">
      <alignment horizontal="center" vertical="center" shrinkToFit="1"/>
    </xf>
    <xf numFmtId="0" fontId="2" fillId="2" borderId="6" xfId="0" applyNumberFormat="1" applyFont="1" applyFill="1" applyBorder="1" applyAlignment="1" applyProtection="1">
      <alignment horizontal="center" vertical="center" shrinkToFit="1"/>
    </xf>
    <xf numFmtId="0" fontId="4" fillId="2" borderId="2" xfId="0" applyNumberFormat="1" applyFont="1" applyFill="1" applyBorder="1" applyAlignment="1" applyProtection="1">
      <alignment vertical="center" shrinkToFit="1"/>
    </xf>
    <xf numFmtId="0" fontId="6" fillId="2" borderId="2" xfId="0" applyNumberFormat="1" applyFont="1" applyFill="1" applyBorder="1" applyAlignment="1" applyProtection="1">
      <alignment vertical="center" shrinkToFit="1"/>
    </xf>
    <xf numFmtId="0" fontId="8" fillId="2" borderId="2" xfId="0" applyNumberFormat="1" applyFont="1" applyFill="1" applyBorder="1" applyAlignment="1" applyProtection="1">
      <alignment vertical="center" shrinkToFit="1"/>
    </xf>
    <xf numFmtId="49" fontId="2" fillId="0" borderId="2" xfId="0" quotePrefix="1" applyNumberFormat="1" applyFont="1" applyBorder="1" applyAlignment="1" applyProtection="1">
      <alignment vertical="center" shrinkToFit="1"/>
      <protection locked="0"/>
    </xf>
    <xf numFmtId="0" fontId="8" fillId="2" borderId="2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 shrinkToFit="1"/>
    </xf>
    <xf numFmtId="0" fontId="4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2" xfId="0" quotePrefix="1" applyNumberFormat="1" applyFont="1" applyBorder="1" applyAlignment="1" applyProtection="1">
      <alignment horizontal="left" vertical="center" shrinkToFit="1"/>
      <protection locked="0"/>
    </xf>
    <xf numFmtId="49" fontId="2" fillId="0" borderId="2" xfId="0" applyNumberFormat="1" applyFont="1" applyBorder="1" applyAlignment="1" applyProtection="1">
      <alignment horizontal="left" vertical="center" shrinkToFit="1"/>
      <protection locked="0"/>
    </xf>
    <xf numFmtId="0" fontId="6" fillId="2" borderId="2" xfId="0" applyNumberFormat="1" applyFont="1" applyFill="1" applyBorder="1" applyAlignment="1" applyProtection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Border="1" applyAlignment="1" applyProtection="1">
      <alignment horizontal="left" vertical="center" shrinkToFit="1"/>
      <protection locked="0"/>
    </xf>
    <xf numFmtId="0" fontId="8" fillId="0" borderId="2" xfId="0" applyNumberFormat="1" applyFont="1" applyBorder="1" applyAlignment="1" applyProtection="1">
      <alignment vertical="center" shrinkToFit="1"/>
      <protection locked="0"/>
    </xf>
    <xf numFmtId="0" fontId="4" fillId="0" borderId="2" xfId="0" applyNumberFormat="1" applyFont="1" applyBorder="1" applyAlignment="1" applyProtection="1">
      <alignment vertical="center" shrinkToFit="1"/>
      <protection locked="0"/>
    </xf>
    <xf numFmtId="0" fontId="0" fillId="2" borderId="2" xfId="0" applyFill="1" applyBorder="1" applyAlignment="1">
      <alignment horizontal="left" vertical="center"/>
    </xf>
    <xf numFmtId="0" fontId="2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2" borderId="2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0" xfId="0" applyNumberFormat="1" applyFont="1" applyFill="1" applyBorder="1" applyAlignment="1" applyProtection="1">
      <alignment horizontal="center" vertical="center" shrinkToFit="1"/>
    </xf>
    <xf numFmtId="0" fontId="2" fillId="2" borderId="14" xfId="0" applyNumberFormat="1" applyFont="1" applyFill="1" applyBorder="1" applyAlignment="1" applyProtection="1">
      <alignment horizontal="center" vertical="center" shrinkToFit="1"/>
    </xf>
    <xf numFmtId="0" fontId="2" fillId="2" borderId="3" xfId="0" applyNumberFormat="1" applyFont="1" applyFill="1" applyBorder="1" applyAlignment="1" applyProtection="1">
      <alignment horizontal="center" vertical="center" shrinkToFit="1"/>
    </xf>
    <xf numFmtId="0" fontId="2" fillId="2" borderId="6" xfId="0" applyNumberFormat="1" applyFont="1" applyFill="1" applyBorder="1" applyAlignment="1" applyProtection="1">
      <alignment horizontal="center" vertical="center" shrinkToFit="1"/>
    </xf>
    <xf numFmtId="0" fontId="2" fillId="2" borderId="11" xfId="0" applyNumberFormat="1" applyFont="1" applyFill="1" applyBorder="1" applyAlignment="1" applyProtection="1">
      <alignment horizontal="center" vertical="center" shrinkToFit="1"/>
    </xf>
    <xf numFmtId="0" fontId="2" fillId="0" borderId="6" xfId="0" applyNumberFormat="1" applyFont="1" applyBorder="1" applyAlignment="1" applyProtection="1">
      <alignment horizontal="center" vertical="center" shrinkToFit="1"/>
      <protection locked="0"/>
    </xf>
    <xf numFmtId="0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2" borderId="4" xfId="0" applyNumberFormat="1" applyFont="1" applyFill="1" applyBorder="1" applyAlignment="1" applyProtection="1">
      <alignment horizontal="center" vertical="center" shrinkToFit="1"/>
    </xf>
    <xf numFmtId="0" fontId="2" fillId="2" borderId="5" xfId="0" applyNumberFormat="1" applyFont="1" applyFill="1" applyBorder="1" applyAlignment="1" applyProtection="1">
      <alignment horizontal="center" vertical="center" shrinkToFit="1"/>
    </xf>
    <xf numFmtId="0" fontId="2" fillId="2" borderId="9" xfId="0" applyNumberFormat="1" applyFont="1" applyFill="1" applyBorder="1" applyAlignment="1" applyProtection="1">
      <alignment horizontal="center" vertical="center" shrinkToFit="1"/>
    </xf>
    <xf numFmtId="0" fontId="2" fillId="2" borderId="12" xfId="0" applyNumberFormat="1" applyFont="1" applyFill="1" applyBorder="1" applyAlignment="1" applyProtection="1">
      <alignment horizontal="center" vertical="center" shrinkToFit="1"/>
    </xf>
    <xf numFmtId="0" fontId="2" fillId="2" borderId="0" xfId="0" applyNumberFormat="1" applyFont="1" applyFill="1" applyBorder="1" applyAlignment="1" applyProtection="1">
      <alignment horizontal="center" vertical="center" shrinkToFit="1"/>
    </xf>
    <xf numFmtId="0" fontId="2" fillId="2" borderId="13" xfId="0" applyNumberFormat="1" applyFont="1" applyFill="1" applyBorder="1" applyAlignment="1" applyProtection="1">
      <alignment horizontal="center" vertical="center" shrinkToFit="1"/>
    </xf>
    <xf numFmtId="0" fontId="2" fillId="2" borderId="7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2" fillId="2" borderId="8" xfId="0" applyNumberFormat="1" applyFont="1" applyFill="1" applyBorder="1" applyAlignment="1" applyProtection="1">
      <alignment horizontal="center" vertical="center" shrinkToFit="1"/>
    </xf>
    <xf numFmtId="0" fontId="2" fillId="2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435970</xdr:colOff>
      <xdr:row>0</xdr:row>
      <xdr:rowOff>208508</xdr:rowOff>
    </xdr:from>
    <xdr:to>
      <xdr:col>14</xdr:col>
      <xdr:colOff>834030</xdr:colOff>
      <xdr:row>2</xdr:row>
      <xdr:rowOff>161119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DD2D62-57AF-A848-822D-EAD24B36F0DE}"/>
            </a:ext>
          </a:extLst>
        </xdr:cNvPr>
        <xdr:cNvSpPr txBox="1"/>
      </xdr:nvSpPr>
      <xdr:spPr>
        <a:xfrm>
          <a:off x="3242670" y="208508"/>
          <a:ext cx="6608360" cy="54951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入力例　「入力」シートの「白い項目」のみ入力して下さい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3"/>
  <sheetViews>
    <sheetView tabSelected="1" view="pageBreakPreview" zoomScale="116" zoomScaleNormal="70" zoomScaleSheetLayoutView="85" workbookViewId="0">
      <selection activeCell="G13" sqref="G13"/>
    </sheetView>
  </sheetViews>
  <sheetFormatPr baseColWidth="10" defaultColWidth="9" defaultRowHeight="21.75" customHeight="1"/>
  <cols>
    <col min="1" max="1" width="9" style="2"/>
    <col min="2" max="2" width="5.1640625" style="2" bestFit="1" customWidth="1"/>
    <col min="3" max="3" width="15" style="2" bestFit="1" customWidth="1"/>
    <col min="4" max="5" width="7.6640625" style="6" customWidth="1"/>
    <col min="6" max="6" width="8.83203125" style="2" bestFit="1" customWidth="1"/>
    <col min="7" max="7" width="8.5" style="2" bestFit="1" customWidth="1"/>
    <col min="8" max="10" width="5.5" style="2" bestFit="1" customWidth="1"/>
    <col min="11" max="12" width="3.5" style="2" bestFit="1" customWidth="1"/>
    <col min="13" max="13" width="23.5" style="2" bestFit="1" customWidth="1"/>
    <col min="14" max="14" width="9.5" style="2" bestFit="1" customWidth="1"/>
    <col min="15" max="15" width="17.1640625" style="2" bestFit="1" customWidth="1"/>
    <col min="16" max="16" width="15" style="2" bestFit="1" customWidth="1"/>
    <col min="17" max="17" width="10.5" style="2" bestFit="1" customWidth="1"/>
    <col min="18" max="23" width="9.1640625" style="2" bestFit="1" customWidth="1"/>
    <col min="24" max="16384" width="9" style="2"/>
  </cols>
  <sheetData>
    <row r="1" spans="1:18" ht="26" customHeight="1">
      <c r="A1" s="64" t="s">
        <v>59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3" spans="1:18" ht="21.75" customHeight="1">
      <c r="A3" s="65" t="s">
        <v>131</v>
      </c>
      <c r="B3" s="60"/>
      <c r="C3" s="1" t="s">
        <v>9</v>
      </c>
      <c r="D3" s="5" t="s">
        <v>2</v>
      </c>
      <c r="E3" s="5" t="s">
        <v>3</v>
      </c>
      <c r="F3" s="1" t="s">
        <v>29</v>
      </c>
      <c r="G3" s="1" t="s">
        <v>30</v>
      </c>
      <c r="H3" s="60" t="s">
        <v>14</v>
      </c>
      <c r="I3" s="60"/>
      <c r="J3" s="60"/>
      <c r="K3" s="60"/>
      <c r="L3" s="60"/>
      <c r="M3" s="8" t="s">
        <v>15</v>
      </c>
      <c r="N3" s="7" t="s">
        <v>1</v>
      </c>
      <c r="O3" s="60" t="s">
        <v>12</v>
      </c>
      <c r="P3" s="60"/>
      <c r="Q3" s="21" t="s">
        <v>83</v>
      </c>
    </row>
    <row r="4" spans="1:18" ht="21.75" customHeight="1">
      <c r="A4" s="49"/>
      <c r="B4" s="50"/>
      <c r="C4" s="1" t="s">
        <v>16</v>
      </c>
      <c r="D4" s="22"/>
      <c r="E4" s="22"/>
      <c r="F4" s="24"/>
      <c r="G4" s="24"/>
      <c r="H4" s="62"/>
      <c r="I4" s="61"/>
      <c r="J4" s="61"/>
      <c r="K4" s="61"/>
      <c r="L4" s="61"/>
      <c r="M4" s="12"/>
      <c r="N4" s="3"/>
      <c r="O4" s="62"/>
      <c r="P4" s="61"/>
      <c r="Q4" s="24"/>
    </row>
    <row r="5" spans="1:18" ht="9" customHeight="1"/>
    <row r="6" spans="1:18" ht="21.75" customHeight="1">
      <c r="A6" s="1" t="s">
        <v>19</v>
      </c>
      <c r="B6" s="1" t="s">
        <v>20</v>
      </c>
      <c r="C6" s="1" t="s">
        <v>28</v>
      </c>
      <c r="D6" s="5" t="s">
        <v>34</v>
      </c>
      <c r="E6" s="5" t="s">
        <v>35</v>
      </c>
      <c r="F6" s="5" t="s">
        <v>36</v>
      </c>
      <c r="G6" s="5" t="s">
        <v>37</v>
      </c>
      <c r="H6" s="1">
        <v>120</v>
      </c>
      <c r="I6" s="1">
        <v>40</v>
      </c>
      <c r="J6" s="1">
        <v>2006</v>
      </c>
      <c r="K6" s="1">
        <v>1</v>
      </c>
      <c r="L6" s="1">
        <v>28</v>
      </c>
      <c r="M6" s="1" t="s">
        <v>22</v>
      </c>
      <c r="N6" s="1" t="s">
        <v>17</v>
      </c>
      <c r="O6" s="1" t="s">
        <v>33</v>
      </c>
      <c r="P6" s="1" t="s">
        <v>18</v>
      </c>
      <c r="Q6" s="7">
        <v>500000003</v>
      </c>
    </row>
    <row r="7" spans="1:18" ht="9" customHeight="1">
      <c r="F7" s="6"/>
      <c r="G7" s="6"/>
    </row>
    <row r="8" spans="1:18" ht="21.75" customHeight="1">
      <c r="A8" s="7" t="s">
        <v>13</v>
      </c>
      <c r="B8" s="7" t="s">
        <v>8</v>
      </c>
      <c r="C8" s="7" t="s">
        <v>9</v>
      </c>
      <c r="D8" s="5" t="s">
        <v>2</v>
      </c>
      <c r="E8" s="5" t="s">
        <v>3</v>
      </c>
      <c r="F8" s="5" t="s">
        <v>29</v>
      </c>
      <c r="G8" s="5" t="s">
        <v>30</v>
      </c>
      <c r="H8" s="47" t="s">
        <v>42</v>
      </c>
      <c r="I8" s="48"/>
      <c r="J8" s="7" t="s">
        <v>5</v>
      </c>
      <c r="K8" s="7" t="s">
        <v>6</v>
      </c>
      <c r="L8" s="7" t="s">
        <v>7</v>
      </c>
      <c r="M8" s="7" t="s">
        <v>0</v>
      </c>
      <c r="N8" s="51"/>
      <c r="O8" s="53"/>
      <c r="P8" s="21" t="s">
        <v>84</v>
      </c>
      <c r="Q8" s="7" t="s">
        <v>31</v>
      </c>
      <c r="R8" s="42" t="s">
        <v>61</v>
      </c>
    </row>
    <row r="9" spans="1:18" ht="21.75" customHeight="1">
      <c r="A9" s="1">
        <f>A4</f>
        <v>0</v>
      </c>
      <c r="B9" s="1" t="s">
        <v>20</v>
      </c>
      <c r="C9" s="1" t="s">
        <v>21</v>
      </c>
      <c r="D9" s="22"/>
      <c r="E9" s="22"/>
      <c r="F9" s="22"/>
      <c r="G9" s="22"/>
      <c r="H9" s="49"/>
      <c r="I9" s="50"/>
      <c r="J9" s="3"/>
      <c r="K9" s="3"/>
      <c r="L9" s="3"/>
      <c r="M9" s="3"/>
      <c r="N9" s="54"/>
      <c r="O9" s="56"/>
      <c r="P9" s="24"/>
      <c r="Q9" s="3"/>
      <c r="R9" s="43"/>
    </row>
    <row r="10" spans="1:18" ht="21.75" customHeight="1">
      <c r="A10" s="1">
        <f>A4</f>
        <v>0</v>
      </c>
      <c r="B10" s="1" t="s">
        <v>38</v>
      </c>
      <c r="C10" s="1" t="s">
        <v>39</v>
      </c>
      <c r="D10" s="22"/>
      <c r="E10" s="22"/>
      <c r="F10" s="22"/>
      <c r="G10" s="22"/>
      <c r="H10" s="49"/>
      <c r="I10" s="50"/>
      <c r="J10" s="3"/>
      <c r="K10" s="3"/>
      <c r="L10" s="3"/>
      <c r="M10" s="3"/>
      <c r="N10" s="54"/>
      <c r="O10" s="56"/>
      <c r="P10" s="24"/>
      <c r="Q10" s="3"/>
      <c r="R10" s="43"/>
    </row>
    <row r="11" spans="1:18" ht="21.75" customHeight="1">
      <c r="A11" s="1">
        <f>A4</f>
        <v>0</v>
      </c>
      <c r="B11" s="1" t="s">
        <v>38</v>
      </c>
      <c r="C11" s="1" t="s">
        <v>40</v>
      </c>
      <c r="D11" s="22"/>
      <c r="E11" s="22"/>
      <c r="F11" s="22"/>
      <c r="G11" s="22"/>
      <c r="H11" s="49"/>
      <c r="I11" s="50"/>
      <c r="J11" s="3"/>
      <c r="K11" s="3"/>
      <c r="L11" s="3"/>
      <c r="M11" s="24"/>
      <c r="N11" s="57"/>
      <c r="O11" s="59"/>
      <c r="P11" s="24"/>
      <c r="Q11" s="3"/>
      <c r="R11" s="43"/>
    </row>
    <row r="12" spans="1:18" ht="21.75" customHeight="1">
      <c r="A12" s="7" t="s">
        <v>13</v>
      </c>
      <c r="B12" s="7" t="s">
        <v>8</v>
      </c>
      <c r="C12" s="7" t="s">
        <v>9</v>
      </c>
      <c r="D12" s="5" t="s">
        <v>2</v>
      </c>
      <c r="E12" s="5" t="s">
        <v>3</v>
      </c>
      <c r="F12" s="5" t="s">
        <v>29</v>
      </c>
      <c r="G12" s="5" t="s">
        <v>30</v>
      </c>
      <c r="H12" s="21" t="s">
        <v>10</v>
      </c>
      <c r="I12" s="7" t="s">
        <v>11</v>
      </c>
      <c r="J12" s="7" t="s">
        <v>5</v>
      </c>
      <c r="K12" s="7" t="s">
        <v>6</v>
      </c>
      <c r="L12" s="7" t="s">
        <v>7</v>
      </c>
      <c r="M12" s="7" t="s">
        <v>0</v>
      </c>
      <c r="N12" s="7" t="s">
        <v>1</v>
      </c>
      <c r="O12" s="7" t="s">
        <v>12</v>
      </c>
      <c r="P12" s="21" t="s">
        <v>83</v>
      </c>
      <c r="Q12" s="7" t="s">
        <v>31</v>
      </c>
      <c r="R12" s="43"/>
    </row>
    <row r="13" spans="1:18" ht="21.75" customHeight="1">
      <c r="A13" s="1">
        <f>A4</f>
        <v>0</v>
      </c>
      <c r="B13" s="1" t="s">
        <v>38</v>
      </c>
      <c r="C13" s="10" t="s">
        <v>52</v>
      </c>
      <c r="D13" s="3"/>
      <c r="E13" s="3"/>
      <c r="F13" s="24"/>
      <c r="G13" s="24"/>
      <c r="H13" s="3"/>
      <c r="I13" s="3"/>
      <c r="J13" s="3"/>
      <c r="K13" s="3"/>
      <c r="L13" s="3"/>
      <c r="M13" s="3"/>
      <c r="N13" s="24"/>
      <c r="O13" s="3"/>
      <c r="P13" s="3"/>
      <c r="Q13" s="3"/>
      <c r="R13" s="3"/>
    </row>
    <row r="14" spans="1:18" ht="21.75" customHeight="1">
      <c r="A14" s="1">
        <f>A4</f>
        <v>0</v>
      </c>
      <c r="B14" s="1" t="s">
        <v>38</v>
      </c>
      <c r="C14" s="11" t="s">
        <v>53</v>
      </c>
      <c r="D14" s="3"/>
      <c r="E14" s="3"/>
      <c r="F14" s="24"/>
      <c r="G14" s="24"/>
      <c r="H14" s="3"/>
      <c r="I14" s="3"/>
      <c r="J14" s="3"/>
      <c r="K14" s="3"/>
      <c r="L14" s="3"/>
      <c r="M14" s="3"/>
      <c r="N14" s="24"/>
      <c r="O14" s="3"/>
      <c r="P14" s="3"/>
      <c r="Q14" s="3"/>
      <c r="R14" s="3"/>
    </row>
    <row r="15" spans="1:18" ht="21.75" customHeight="1">
      <c r="A15" s="1">
        <f>A4</f>
        <v>0</v>
      </c>
      <c r="B15" s="1" t="s">
        <v>38</v>
      </c>
      <c r="C15" s="1" t="s">
        <v>54</v>
      </c>
      <c r="D15" s="3"/>
      <c r="E15" s="3"/>
      <c r="F15" s="24"/>
      <c r="G15" s="24"/>
      <c r="H15" s="3"/>
      <c r="I15" s="3"/>
      <c r="J15" s="3"/>
      <c r="K15" s="3"/>
      <c r="L15" s="3"/>
      <c r="M15" s="24"/>
      <c r="N15" s="24"/>
      <c r="O15" s="3"/>
      <c r="P15" s="3"/>
      <c r="Q15" s="3"/>
      <c r="R15" s="3"/>
    </row>
    <row r="16" spans="1:18" ht="21.75" customHeight="1">
      <c r="A16" s="7" t="s">
        <v>13</v>
      </c>
      <c r="B16" s="7" t="s">
        <v>8</v>
      </c>
      <c r="C16" s="7" t="s">
        <v>9</v>
      </c>
      <c r="D16" s="5" t="s">
        <v>2</v>
      </c>
      <c r="E16" s="5" t="s">
        <v>3</v>
      </c>
      <c r="F16" s="5" t="s">
        <v>29</v>
      </c>
      <c r="G16" s="5" t="s">
        <v>30</v>
      </c>
      <c r="H16" s="51"/>
      <c r="I16" s="52"/>
      <c r="J16" s="52"/>
      <c r="K16" s="52"/>
      <c r="L16" s="52"/>
      <c r="M16" s="52"/>
      <c r="N16" s="52"/>
      <c r="O16" s="53"/>
      <c r="P16" s="21" t="s">
        <v>82</v>
      </c>
      <c r="Q16" s="44"/>
    </row>
    <row r="17" spans="1:18" ht="21.75" customHeight="1">
      <c r="A17" s="1">
        <f>A4</f>
        <v>0</v>
      </c>
      <c r="B17" s="1" t="s">
        <v>38</v>
      </c>
      <c r="C17" s="1" t="s">
        <v>46</v>
      </c>
      <c r="D17" s="24"/>
      <c r="E17" s="3"/>
      <c r="F17" s="24"/>
      <c r="G17" s="3"/>
      <c r="H17" s="54"/>
      <c r="I17" s="55"/>
      <c r="J17" s="55"/>
      <c r="K17" s="55"/>
      <c r="L17" s="55"/>
      <c r="M17" s="55"/>
      <c r="N17" s="55"/>
      <c r="O17" s="56"/>
      <c r="P17" s="24"/>
      <c r="Q17" s="45"/>
    </row>
    <row r="18" spans="1:18" ht="21.75" customHeight="1">
      <c r="A18" s="1">
        <f>A4</f>
        <v>0</v>
      </c>
      <c r="B18" s="1" t="s">
        <v>38</v>
      </c>
      <c r="C18" s="9" t="s">
        <v>47</v>
      </c>
      <c r="D18" s="24"/>
      <c r="E18" s="24"/>
      <c r="F18" s="24"/>
      <c r="G18" s="24"/>
      <c r="H18" s="54"/>
      <c r="I18" s="55"/>
      <c r="J18" s="55"/>
      <c r="K18" s="55"/>
      <c r="L18" s="55"/>
      <c r="M18" s="55"/>
      <c r="N18" s="55"/>
      <c r="O18" s="56"/>
      <c r="P18" s="24"/>
      <c r="Q18" s="45"/>
    </row>
    <row r="19" spans="1:18" ht="21.75" customHeight="1">
      <c r="A19" s="1">
        <f>A4</f>
        <v>0</v>
      </c>
      <c r="B19" s="1" t="s">
        <v>38</v>
      </c>
      <c r="C19" s="9" t="s">
        <v>48</v>
      </c>
      <c r="D19" s="24"/>
      <c r="E19" s="24"/>
      <c r="F19" s="24"/>
      <c r="G19" s="24"/>
      <c r="H19" s="57"/>
      <c r="I19" s="58"/>
      <c r="J19" s="58"/>
      <c r="K19" s="58"/>
      <c r="L19" s="58"/>
      <c r="M19" s="58"/>
      <c r="N19" s="58"/>
      <c r="O19" s="59"/>
      <c r="P19" s="24"/>
      <c r="Q19" s="46"/>
    </row>
    <row r="20" spans="1:18" ht="9" customHeight="1"/>
    <row r="21" spans="1:18" ht="21.75" customHeight="1">
      <c r="A21" s="7" t="s">
        <v>13</v>
      </c>
      <c r="B21" s="7" t="s">
        <v>8</v>
      </c>
      <c r="C21" s="7" t="s">
        <v>9</v>
      </c>
      <c r="D21" s="5" t="s">
        <v>2</v>
      </c>
      <c r="E21" s="5" t="s">
        <v>3</v>
      </c>
      <c r="F21" s="5" t="s">
        <v>29</v>
      </c>
      <c r="G21" s="5" t="s">
        <v>30</v>
      </c>
      <c r="H21" s="47" t="s">
        <v>42</v>
      </c>
      <c r="I21" s="48"/>
      <c r="J21" s="7" t="s">
        <v>5</v>
      </c>
      <c r="K21" s="7" t="s">
        <v>6</v>
      </c>
      <c r="L21" s="7" t="s">
        <v>7</v>
      </c>
      <c r="M21" s="7" t="s">
        <v>0</v>
      </c>
      <c r="N21" s="51"/>
      <c r="O21" s="53"/>
      <c r="P21" s="21" t="s">
        <v>84</v>
      </c>
      <c r="Q21" s="7" t="s">
        <v>31</v>
      </c>
      <c r="R21" s="42" t="s">
        <v>61</v>
      </c>
    </row>
    <row r="22" spans="1:18" ht="21.75" customHeight="1">
      <c r="A22" s="1">
        <f>A4</f>
        <v>0</v>
      </c>
      <c r="B22" s="1" t="s">
        <v>4</v>
      </c>
      <c r="C22" s="1" t="s">
        <v>21</v>
      </c>
      <c r="D22" s="4"/>
      <c r="E22" s="4"/>
      <c r="F22" s="22"/>
      <c r="G22" s="22"/>
      <c r="H22" s="49"/>
      <c r="I22" s="50"/>
      <c r="J22" s="3"/>
      <c r="K22" s="3"/>
      <c r="L22" s="3"/>
      <c r="M22" s="23"/>
      <c r="N22" s="54"/>
      <c r="O22" s="56"/>
      <c r="P22" s="24"/>
      <c r="Q22" s="3"/>
      <c r="R22" s="43"/>
    </row>
    <row r="23" spans="1:18" ht="21.75" customHeight="1">
      <c r="A23" s="1">
        <f>A4</f>
        <v>0</v>
      </c>
      <c r="B23" s="1" t="s">
        <v>4</v>
      </c>
      <c r="C23" s="9" t="s">
        <v>41</v>
      </c>
      <c r="D23" s="4"/>
      <c r="E23" s="4"/>
      <c r="F23" s="22"/>
      <c r="G23" s="22"/>
      <c r="H23" s="49"/>
      <c r="I23" s="50"/>
      <c r="J23" s="3"/>
      <c r="K23" s="3"/>
      <c r="L23" s="3"/>
      <c r="M23" s="3"/>
      <c r="N23" s="54"/>
      <c r="O23" s="56"/>
      <c r="P23" s="24"/>
      <c r="Q23" s="3"/>
      <c r="R23" s="43"/>
    </row>
    <row r="24" spans="1:18" ht="21.75" customHeight="1">
      <c r="A24" s="1">
        <f>A4</f>
        <v>0</v>
      </c>
      <c r="B24" s="1" t="s">
        <v>4</v>
      </c>
      <c r="C24" s="9" t="s">
        <v>58</v>
      </c>
      <c r="D24" s="4"/>
      <c r="E24" s="4"/>
      <c r="F24" s="22"/>
      <c r="G24" s="22"/>
      <c r="H24" s="49"/>
      <c r="I24" s="50"/>
      <c r="J24" s="3"/>
      <c r="K24" s="3"/>
      <c r="L24" s="3"/>
      <c r="M24" s="3"/>
      <c r="N24" s="57"/>
      <c r="O24" s="59"/>
      <c r="P24" s="24"/>
      <c r="Q24" s="3"/>
      <c r="R24" s="43"/>
    </row>
    <row r="25" spans="1:18" ht="21.75" customHeight="1">
      <c r="A25" s="7" t="s">
        <v>13</v>
      </c>
      <c r="B25" s="7" t="s">
        <v>8</v>
      </c>
      <c r="C25" s="7" t="s">
        <v>9</v>
      </c>
      <c r="D25" s="5" t="s">
        <v>2</v>
      </c>
      <c r="E25" s="5" t="s">
        <v>3</v>
      </c>
      <c r="F25" s="5" t="s">
        <v>29</v>
      </c>
      <c r="G25" s="5" t="s">
        <v>30</v>
      </c>
      <c r="H25" s="7" t="s">
        <v>10</v>
      </c>
      <c r="I25" s="7" t="s">
        <v>11</v>
      </c>
      <c r="J25" s="7" t="s">
        <v>5</v>
      </c>
      <c r="K25" s="7" t="s">
        <v>6</v>
      </c>
      <c r="L25" s="7" t="s">
        <v>7</v>
      </c>
      <c r="M25" s="7" t="s">
        <v>0</v>
      </c>
      <c r="N25" s="7" t="s">
        <v>1</v>
      </c>
      <c r="O25" s="7" t="s">
        <v>12</v>
      </c>
      <c r="P25" s="21" t="s">
        <v>83</v>
      </c>
      <c r="Q25" s="7" t="s">
        <v>31</v>
      </c>
      <c r="R25" s="43"/>
    </row>
    <row r="26" spans="1:18" ht="21.75" customHeight="1">
      <c r="A26" s="1">
        <f>A4</f>
        <v>0</v>
      </c>
      <c r="B26" s="1" t="s">
        <v>4</v>
      </c>
      <c r="C26" s="10" t="s">
        <v>55</v>
      </c>
      <c r="D26" s="3"/>
      <c r="E26" s="3"/>
      <c r="F26" s="3"/>
      <c r="G26" s="24"/>
      <c r="H26" s="3"/>
      <c r="I26" s="3"/>
      <c r="J26" s="3"/>
      <c r="K26" s="3"/>
      <c r="L26" s="3"/>
      <c r="M26" s="23"/>
      <c r="N26" s="24"/>
      <c r="O26" s="3"/>
      <c r="P26" s="3"/>
      <c r="Q26" s="3"/>
      <c r="R26" s="3"/>
    </row>
    <row r="27" spans="1:18" ht="21.75" customHeight="1">
      <c r="A27" s="1">
        <f>A4</f>
        <v>0</v>
      </c>
      <c r="B27" s="1" t="s">
        <v>4</v>
      </c>
      <c r="C27" s="11" t="s">
        <v>56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24"/>
      <c r="O27" s="3"/>
      <c r="P27" s="3"/>
      <c r="Q27" s="3"/>
      <c r="R27" s="3"/>
    </row>
    <row r="28" spans="1:18" ht="21.75" customHeight="1">
      <c r="A28" s="1">
        <f>A4</f>
        <v>0</v>
      </c>
      <c r="B28" s="1" t="s">
        <v>4</v>
      </c>
      <c r="C28" s="1" t="s">
        <v>57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24"/>
      <c r="O28" s="3"/>
      <c r="P28" s="3"/>
      <c r="Q28" s="3"/>
      <c r="R28" s="3"/>
    </row>
    <row r="29" spans="1:18" ht="21.75" customHeight="1">
      <c r="A29" s="7" t="s">
        <v>13</v>
      </c>
      <c r="B29" s="7" t="s">
        <v>8</v>
      </c>
      <c r="C29" s="7" t="s">
        <v>9</v>
      </c>
      <c r="D29" s="5" t="s">
        <v>2</v>
      </c>
      <c r="E29" s="5" t="s">
        <v>3</v>
      </c>
      <c r="F29" s="5" t="s">
        <v>29</v>
      </c>
      <c r="G29" s="5" t="s">
        <v>30</v>
      </c>
      <c r="H29" s="51"/>
      <c r="I29" s="52"/>
      <c r="J29" s="52"/>
      <c r="K29" s="52"/>
      <c r="L29" s="52"/>
      <c r="M29" s="52"/>
      <c r="N29" s="52"/>
      <c r="O29" s="53"/>
      <c r="P29" s="21" t="s">
        <v>82</v>
      </c>
      <c r="Q29" s="44"/>
    </row>
    <row r="30" spans="1:18" ht="21.75" customHeight="1">
      <c r="A30" s="1">
        <f>A4</f>
        <v>0</v>
      </c>
      <c r="B30" s="1" t="s">
        <v>4</v>
      </c>
      <c r="C30" s="88" t="s">
        <v>234</v>
      </c>
      <c r="D30" s="24"/>
      <c r="E30" s="3"/>
      <c r="F30" s="24"/>
      <c r="G30" s="3"/>
      <c r="H30" s="54"/>
      <c r="I30" s="55"/>
      <c r="J30" s="55"/>
      <c r="K30" s="55"/>
      <c r="L30" s="55"/>
      <c r="M30" s="55"/>
      <c r="N30" s="55"/>
      <c r="O30" s="56"/>
      <c r="P30" s="24"/>
      <c r="Q30" s="45"/>
    </row>
    <row r="31" spans="1:18" ht="21.75" customHeight="1">
      <c r="A31" s="1">
        <f>A4</f>
        <v>0</v>
      </c>
      <c r="B31" s="1" t="s">
        <v>4</v>
      </c>
      <c r="C31" s="88" t="s">
        <v>49</v>
      </c>
      <c r="D31" s="24"/>
      <c r="E31" s="24"/>
      <c r="F31" s="24"/>
      <c r="G31" s="24"/>
      <c r="H31" s="54"/>
      <c r="I31" s="55"/>
      <c r="J31" s="55"/>
      <c r="K31" s="55"/>
      <c r="L31" s="55"/>
      <c r="M31" s="55"/>
      <c r="N31" s="55"/>
      <c r="O31" s="56"/>
      <c r="P31" s="24"/>
      <c r="Q31" s="45"/>
    </row>
    <row r="32" spans="1:18" ht="21.75" customHeight="1">
      <c r="A32" s="1">
        <f>A4</f>
        <v>0</v>
      </c>
      <c r="B32" s="1" t="s">
        <v>4</v>
      </c>
      <c r="C32" s="88" t="s">
        <v>50</v>
      </c>
      <c r="D32" s="24"/>
      <c r="E32" s="24"/>
      <c r="F32" s="24"/>
      <c r="G32" s="24"/>
      <c r="H32" s="57"/>
      <c r="I32" s="58"/>
      <c r="J32" s="58"/>
      <c r="K32" s="58"/>
      <c r="L32" s="58"/>
      <c r="M32" s="58"/>
      <c r="N32" s="58"/>
      <c r="O32" s="59"/>
      <c r="P32" s="24"/>
      <c r="Q32" s="46"/>
    </row>
    <row r="33" spans="1:15" ht="9" customHeight="1"/>
    <row r="34" spans="1:15" ht="21.75" customHeight="1">
      <c r="A34" s="60" t="s">
        <v>23</v>
      </c>
      <c r="B34" s="60"/>
      <c r="C34" s="60" t="s">
        <v>24</v>
      </c>
      <c r="D34" s="60"/>
      <c r="E34" s="60"/>
      <c r="F34" s="60" t="s">
        <v>25</v>
      </c>
      <c r="G34" s="60"/>
      <c r="H34" s="60"/>
      <c r="I34" s="60" t="s">
        <v>27</v>
      </c>
      <c r="J34" s="60"/>
      <c r="K34" s="60" t="s">
        <v>26</v>
      </c>
      <c r="L34" s="60"/>
      <c r="M34" s="60"/>
      <c r="N34" s="60" t="s">
        <v>32</v>
      </c>
      <c r="O34" s="60"/>
    </row>
    <row r="35" spans="1:15" ht="21.75" customHeight="1">
      <c r="C35" s="61"/>
      <c r="D35" s="61"/>
      <c r="E35" s="61"/>
      <c r="F35" s="61"/>
      <c r="G35" s="61"/>
      <c r="H35" s="61"/>
      <c r="I35" s="62"/>
      <c r="J35" s="61"/>
      <c r="K35" s="63"/>
      <c r="L35" s="63"/>
      <c r="M35" s="63"/>
      <c r="N35" s="61"/>
      <c r="O35" s="61"/>
    </row>
    <row r="36" spans="1:15" ht="9" customHeight="1"/>
    <row r="37" spans="1:15" ht="21.75" hidden="1" customHeight="1">
      <c r="A37" s="2" t="s">
        <v>43</v>
      </c>
      <c r="C37" s="2" t="s">
        <v>85</v>
      </c>
    </row>
    <row r="38" spans="1:15" ht="21.75" hidden="1" customHeight="1">
      <c r="A38" s="2" t="s">
        <v>44</v>
      </c>
      <c r="C38" s="2" t="s">
        <v>86</v>
      </c>
    </row>
    <row r="39" spans="1:15" ht="21.75" hidden="1" customHeight="1">
      <c r="A39" s="2" t="s">
        <v>45</v>
      </c>
      <c r="C39" s="2" t="s">
        <v>87</v>
      </c>
    </row>
    <row r="40" spans="1:15" ht="21.75" hidden="1" customHeight="1">
      <c r="C40" s="2" t="s">
        <v>88</v>
      </c>
    </row>
    <row r="41" spans="1:15" ht="21.75" hidden="1" customHeight="1">
      <c r="C41" s="2" t="s">
        <v>89</v>
      </c>
    </row>
    <row r="42" spans="1:15" ht="21.75" hidden="1" customHeight="1">
      <c r="C42" s="2" t="s">
        <v>90</v>
      </c>
    </row>
    <row r="43" spans="1:15" ht="21.75" hidden="1" customHeight="1">
      <c r="C43" s="2" t="s">
        <v>91</v>
      </c>
    </row>
    <row r="44" spans="1:15" ht="21.75" hidden="1" customHeight="1">
      <c r="C44" s="2" t="s">
        <v>92</v>
      </c>
    </row>
    <row r="45" spans="1:15" ht="21.75" hidden="1" customHeight="1">
      <c r="C45" s="2" t="s">
        <v>93</v>
      </c>
    </row>
    <row r="46" spans="1:15" ht="21.75" hidden="1" customHeight="1">
      <c r="C46" s="2" t="s">
        <v>94</v>
      </c>
    </row>
    <row r="47" spans="1:15" ht="21.75" hidden="1" customHeight="1">
      <c r="C47" s="2" t="s">
        <v>95</v>
      </c>
    </row>
    <row r="48" spans="1:15" ht="21.75" hidden="1" customHeight="1">
      <c r="C48" s="2" t="s">
        <v>96</v>
      </c>
    </row>
    <row r="49" spans="3:3" ht="21.75" hidden="1" customHeight="1">
      <c r="C49" s="2" t="s">
        <v>97</v>
      </c>
    </row>
    <row r="50" spans="3:3" ht="21.75" hidden="1" customHeight="1">
      <c r="C50" s="2" t="s">
        <v>98</v>
      </c>
    </row>
    <row r="51" spans="3:3" ht="21.75" hidden="1" customHeight="1">
      <c r="C51" s="2" t="s">
        <v>19</v>
      </c>
    </row>
    <row r="52" spans="3:3" ht="21.75" hidden="1" customHeight="1">
      <c r="C52" s="2" t="s">
        <v>99</v>
      </c>
    </row>
    <row r="53" spans="3:3" ht="21.75" hidden="1" customHeight="1">
      <c r="C53" s="2" t="s">
        <v>100</v>
      </c>
    </row>
    <row r="54" spans="3:3" ht="21.75" hidden="1" customHeight="1">
      <c r="C54" s="2" t="s">
        <v>101</v>
      </c>
    </row>
    <row r="55" spans="3:3" ht="21.75" hidden="1" customHeight="1">
      <c r="C55" s="2" t="s">
        <v>102</v>
      </c>
    </row>
    <row r="56" spans="3:3" ht="21.75" hidden="1" customHeight="1">
      <c r="C56" s="2" t="s">
        <v>103</v>
      </c>
    </row>
    <row r="57" spans="3:3" ht="21.75" hidden="1" customHeight="1">
      <c r="C57" s="2" t="s">
        <v>104</v>
      </c>
    </row>
    <row r="58" spans="3:3" ht="21.75" hidden="1" customHeight="1">
      <c r="C58" s="2" t="s">
        <v>105</v>
      </c>
    </row>
    <row r="59" spans="3:3" ht="21.75" hidden="1" customHeight="1">
      <c r="C59" s="2" t="s">
        <v>106</v>
      </c>
    </row>
    <row r="60" spans="3:3" ht="21.75" hidden="1" customHeight="1">
      <c r="C60" s="2" t="s">
        <v>107</v>
      </c>
    </row>
    <row r="61" spans="3:3" ht="21.75" hidden="1" customHeight="1">
      <c r="C61" s="2" t="s">
        <v>108</v>
      </c>
    </row>
    <row r="62" spans="3:3" ht="21.75" hidden="1" customHeight="1">
      <c r="C62" s="2" t="s">
        <v>109</v>
      </c>
    </row>
    <row r="63" spans="3:3" ht="21.75" hidden="1" customHeight="1">
      <c r="C63" s="2" t="s">
        <v>110</v>
      </c>
    </row>
    <row r="64" spans="3:3" ht="21.75" hidden="1" customHeight="1">
      <c r="C64" s="2" t="s">
        <v>111</v>
      </c>
    </row>
    <row r="65" spans="3:3" ht="21.75" hidden="1" customHeight="1">
      <c r="C65" s="2" t="s">
        <v>112</v>
      </c>
    </row>
    <row r="66" spans="3:3" ht="21.75" hidden="1" customHeight="1">
      <c r="C66" s="2" t="s">
        <v>113</v>
      </c>
    </row>
    <row r="67" spans="3:3" ht="21.75" hidden="1" customHeight="1">
      <c r="C67" s="2" t="s">
        <v>114</v>
      </c>
    </row>
    <row r="68" spans="3:3" ht="21.75" hidden="1" customHeight="1">
      <c r="C68" s="2" t="s">
        <v>115</v>
      </c>
    </row>
    <row r="69" spans="3:3" ht="21.75" hidden="1" customHeight="1">
      <c r="C69" s="2" t="s">
        <v>116</v>
      </c>
    </row>
    <row r="70" spans="3:3" ht="21.75" hidden="1" customHeight="1">
      <c r="C70" s="2" t="s">
        <v>117</v>
      </c>
    </row>
    <row r="71" spans="3:3" ht="21.75" hidden="1" customHeight="1">
      <c r="C71" s="2" t="s">
        <v>118</v>
      </c>
    </row>
    <row r="72" spans="3:3" ht="21.75" hidden="1" customHeight="1">
      <c r="C72" s="2" t="s">
        <v>119</v>
      </c>
    </row>
    <row r="73" spans="3:3" ht="21.75" hidden="1" customHeight="1">
      <c r="C73" s="2" t="s">
        <v>120</v>
      </c>
    </row>
    <row r="74" spans="3:3" ht="21.75" hidden="1" customHeight="1">
      <c r="C74" s="2" t="s">
        <v>121</v>
      </c>
    </row>
    <row r="75" spans="3:3" ht="21.75" hidden="1" customHeight="1">
      <c r="C75" s="2" t="s">
        <v>122</v>
      </c>
    </row>
    <row r="76" spans="3:3" ht="21.75" hidden="1" customHeight="1">
      <c r="C76" s="2" t="s">
        <v>123</v>
      </c>
    </row>
    <row r="77" spans="3:3" ht="21.75" hidden="1" customHeight="1">
      <c r="C77" s="2" t="s">
        <v>124</v>
      </c>
    </row>
    <row r="78" spans="3:3" ht="21.75" hidden="1" customHeight="1">
      <c r="C78" s="2" t="s">
        <v>125</v>
      </c>
    </row>
    <row r="79" spans="3:3" ht="21.75" hidden="1" customHeight="1">
      <c r="C79" s="2" t="s">
        <v>126</v>
      </c>
    </row>
    <row r="80" spans="3:3" ht="21.75" hidden="1" customHeight="1">
      <c r="C80" s="2" t="s">
        <v>127</v>
      </c>
    </row>
    <row r="81" spans="3:3" ht="21.75" hidden="1" customHeight="1">
      <c r="C81" s="2" t="s">
        <v>128</v>
      </c>
    </row>
    <row r="82" spans="3:3" ht="21.75" hidden="1" customHeight="1">
      <c r="C82" s="2" t="s">
        <v>129</v>
      </c>
    </row>
    <row r="83" spans="3:3" ht="21.75" hidden="1" customHeight="1">
      <c r="C83" s="2" t="s">
        <v>130</v>
      </c>
    </row>
    <row r="84" spans="3:3" ht="21.75" hidden="1" customHeight="1"/>
    <row r="85" spans="3:3" ht="21.75" hidden="1" customHeight="1"/>
    <row r="86" spans="3:3" ht="21.75" hidden="1" customHeight="1"/>
    <row r="87" spans="3:3" ht="21.75" hidden="1" customHeight="1"/>
    <row r="88" spans="3:3" ht="21.75" hidden="1" customHeight="1"/>
    <row r="89" spans="3:3" ht="21.75" hidden="1" customHeight="1"/>
    <row r="90" spans="3:3" ht="21.75" hidden="1" customHeight="1"/>
    <row r="91" spans="3:3" ht="21.75" hidden="1" customHeight="1"/>
    <row r="92" spans="3:3" ht="21.75" hidden="1" customHeight="1"/>
    <row r="93" spans="3:3" ht="21.75" hidden="1" customHeight="1"/>
    <row r="94" spans="3:3" ht="21.75" hidden="1" customHeight="1"/>
    <row r="95" spans="3:3" ht="21.75" hidden="1" customHeight="1"/>
    <row r="96" spans="3:3" ht="21.75" hidden="1" customHeight="1"/>
    <row r="97" ht="21.75" hidden="1" customHeight="1"/>
    <row r="98" ht="21.75" hidden="1" customHeight="1"/>
    <row r="99" ht="21.75" hidden="1" customHeight="1"/>
    <row r="100" ht="21.75" hidden="1" customHeight="1"/>
    <row r="101" ht="21.75" hidden="1" customHeight="1"/>
    <row r="102" ht="21.75" hidden="1" customHeight="1"/>
    <row r="103" ht="21.75" hidden="1" customHeight="1"/>
    <row r="104" ht="21.75" hidden="1" customHeight="1"/>
    <row r="105" ht="21.75" hidden="1" customHeight="1"/>
    <row r="106" ht="21.75" hidden="1" customHeight="1"/>
    <row r="107" ht="21.75" hidden="1" customHeight="1"/>
    <row r="108" ht="21.75" hidden="1" customHeight="1"/>
    <row r="109" ht="21.75" hidden="1" customHeight="1"/>
    <row r="110" ht="21.75" hidden="1" customHeight="1"/>
    <row r="111" ht="21.75" hidden="1" customHeight="1"/>
    <row r="112" ht="21.75" hidden="1" customHeight="1"/>
    <row r="113" ht="21.75" hidden="1" customHeight="1"/>
  </sheetData>
  <sheetProtection algorithmName="SHA-512" hashValue="RYwu1KzT5LeUjc2i5pZN2qAWsa1fnc19/pJk+XSurKE991sY6DDxfdDJ31g3PBNpFWU9kzNTKOJmhG21UI1CsA==" saltValue="9L7P3Y0hriWAg3t1nvumxA==" spinCount="100000" sheet="1" selectLockedCells="1"/>
  <mergeCells count="34">
    <mergeCell ref="A1:R1"/>
    <mergeCell ref="A3:B3"/>
    <mergeCell ref="H3:L3"/>
    <mergeCell ref="O3:P3"/>
    <mergeCell ref="A4:B4"/>
    <mergeCell ref="H4:L4"/>
    <mergeCell ref="O4:P4"/>
    <mergeCell ref="A34:B34"/>
    <mergeCell ref="C34:E34"/>
    <mergeCell ref="F34:H34"/>
    <mergeCell ref="I34:J34"/>
    <mergeCell ref="K34:M34"/>
    <mergeCell ref="N34:O34"/>
    <mergeCell ref="C35:E35"/>
    <mergeCell ref="F35:H35"/>
    <mergeCell ref="I35:J35"/>
    <mergeCell ref="K35:M35"/>
    <mergeCell ref="N35:O35"/>
    <mergeCell ref="R21:R25"/>
    <mergeCell ref="R8:R12"/>
    <mergeCell ref="Q29:Q32"/>
    <mergeCell ref="Q16:Q19"/>
    <mergeCell ref="H21:I21"/>
    <mergeCell ref="H22:I22"/>
    <mergeCell ref="H23:I23"/>
    <mergeCell ref="H24:I24"/>
    <mergeCell ref="H29:O32"/>
    <mergeCell ref="N21:O24"/>
    <mergeCell ref="H8:I8"/>
    <mergeCell ref="H9:I9"/>
    <mergeCell ref="H10:I10"/>
    <mergeCell ref="H11:I11"/>
    <mergeCell ref="H16:O19"/>
    <mergeCell ref="N8:O11"/>
  </mergeCells>
  <phoneticPr fontId="1"/>
  <dataValidations count="2">
    <dataValidation type="list" allowBlank="1" showInputMessage="1" showErrorMessage="1" sqref="H9:I11 H22:I24" xr:uid="{00000000-0002-0000-0000-000000000000}">
      <formula1>$A$37:$A$39</formula1>
    </dataValidation>
    <dataValidation type="list" showInputMessage="1" showErrorMessage="1" sqref="A4:B4" xr:uid="{C274A1CB-EBB9-C744-849F-AE4A20BE4E6D}">
      <formula1>$C$37:$C$84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5C80-A3C7-8742-AA2E-5CEB211D7078}">
  <sheetPr>
    <pageSetUpPr fitToPage="1"/>
  </sheetPr>
  <dimension ref="A1:R113"/>
  <sheetViews>
    <sheetView view="pageBreakPreview" topLeftCell="A6" zoomScale="134" zoomScaleNormal="70" zoomScaleSheetLayoutView="85" workbookViewId="0">
      <selection activeCell="G15" sqref="G15"/>
    </sheetView>
  </sheetViews>
  <sheetFormatPr baseColWidth="10" defaultColWidth="9" defaultRowHeight="21.75" customHeight="1"/>
  <cols>
    <col min="1" max="1" width="9" style="27"/>
    <col min="2" max="2" width="5.1640625" style="27" bestFit="1" customWidth="1"/>
    <col min="3" max="3" width="15" style="27" bestFit="1" customWidth="1"/>
    <col min="4" max="5" width="7.6640625" style="36" customWidth="1"/>
    <col min="6" max="6" width="8.83203125" style="27" bestFit="1" customWidth="1"/>
    <col min="7" max="7" width="8.5" style="27" bestFit="1" customWidth="1"/>
    <col min="8" max="10" width="5.5" style="27" bestFit="1" customWidth="1"/>
    <col min="11" max="12" width="3.5" style="27" bestFit="1" customWidth="1"/>
    <col min="13" max="13" width="23.5" style="27" bestFit="1" customWidth="1"/>
    <col min="14" max="14" width="9.5" style="27" bestFit="1" customWidth="1"/>
    <col min="15" max="15" width="17.1640625" style="27" bestFit="1" customWidth="1"/>
    <col min="16" max="16" width="15" style="27" bestFit="1" customWidth="1"/>
    <col min="17" max="17" width="10.5" style="27" bestFit="1" customWidth="1"/>
    <col min="18" max="23" width="9.1640625" style="27" bestFit="1" customWidth="1"/>
    <col min="24" max="16384" width="9" style="27"/>
  </cols>
  <sheetData>
    <row r="1" spans="1:18" ht="26" customHeight="1">
      <c r="A1" s="64" t="s">
        <v>59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3" spans="1:18" ht="21.75" customHeight="1">
      <c r="A3" s="87" t="s">
        <v>131</v>
      </c>
      <c r="B3" s="80"/>
      <c r="C3" s="28" t="s">
        <v>9</v>
      </c>
      <c r="D3" s="29" t="s">
        <v>2</v>
      </c>
      <c r="E3" s="29" t="s">
        <v>3</v>
      </c>
      <c r="F3" s="28" t="s">
        <v>29</v>
      </c>
      <c r="G3" s="28" t="s">
        <v>30</v>
      </c>
      <c r="H3" s="80" t="s">
        <v>14</v>
      </c>
      <c r="I3" s="80"/>
      <c r="J3" s="80"/>
      <c r="K3" s="80"/>
      <c r="L3" s="80"/>
      <c r="M3" s="30" t="s">
        <v>15</v>
      </c>
      <c r="N3" s="31" t="s">
        <v>1</v>
      </c>
      <c r="O3" s="80" t="s">
        <v>12</v>
      </c>
      <c r="P3" s="80"/>
      <c r="Q3" s="32" t="s">
        <v>83</v>
      </c>
    </row>
    <row r="4" spans="1:18" ht="21.75" customHeight="1">
      <c r="A4" s="85" t="s">
        <v>85</v>
      </c>
      <c r="B4" s="86"/>
      <c r="C4" s="28" t="s">
        <v>16</v>
      </c>
      <c r="D4" s="33" t="s">
        <v>134</v>
      </c>
      <c r="E4" s="33" t="s">
        <v>135</v>
      </c>
      <c r="F4" s="34" t="s">
        <v>136</v>
      </c>
      <c r="G4" s="34" t="s">
        <v>137</v>
      </c>
      <c r="H4" s="67" t="s">
        <v>138</v>
      </c>
      <c r="I4" s="66"/>
      <c r="J4" s="66"/>
      <c r="K4" s="66"/>
      <c r="L4" s="66"/>
      <c r="M4" s="12" t="s">
        <v>139</v>
      </c>
      <c r="N4" s="35" t="s">
        <v>140</v>
      </c>
      <c r="O4" s="67" t="s">
        <v>141</v>
      </c>
      <c r="P4" s="66"/>
      <c r="Q4" s="34" t="s">
        <v>142</v>
      </c>
    </row>
    <row r="5" spans="1:18" ht="9" customHeight="1"/>
    <row r="6" spans="1:18" ht="21.75" customHeight="1">
      <c r="A6" s="28" t="s">
        <v>19</v>
      </c>
      <c r="B6" s="28" t="s">
        <v>20</v>
      </c>
      <c r="C6" s="28" t="s">
        <v>28</v>
      </c>
      <c r="D6" s="29" t="s">
        <v>34</v>
      </c>
      <c r="E6" s="29" t="s">
        <v>35</v>
      </c>
      <c r="F6" s="29" t="s">
        <v>36</v>
      </c>
      <c r="G6" s="29" t="s">
        <v>37</v>
      </c>
      <c r="H6" s="28">
        <v>120</v>
      </c>
      <c r="I6" s="28">
        <v>40</v>
      </c>
      <c r="J6" s="28">
        <v>2006</v>
      </c>
      <c r="K6" s="28">
        <v>1</v>
      </c>
      <c r="L6" s="28">
        <v>28</v>
      </c>
      <c r="M6" s="28" t="s">
        <v>22</v>
      </c>
      <c r="N6" s="28" t="s">
        <v>17</v>
      </c>
      <c r="O6" s="28" t="s">
        <v>33</v>
      </c>
      <c r="P6" s="28" t="s">
        <v>18</v>
      </c>
      <c r="Q6" s="31">
        <v>500000003</v>
      </c>
    </row>
    <row r="7" spans="1:18" ht="9" customHeight="1">
      <c r="F7" s="36"/>
      <c r="G7" s="36"/>
    </row>
    <row r="8" spans="1:18" ht="21.75" customHeight="1">
      <c r="A8" s="31" t="s">
        <v>13</v>
      </c>
      <c r="B8" s="31" t="s">
        <v>8</v>
      </c>
      <c r="C8" s="31" t="s">
        <v>9</v>
      </c>
      <c r="D8" s="29" t="s">
        <v>2</v>
      </c>
      <c r="E8" s="29" t="s">
        <v>3</v>
      </c>
      <c r="F8" s="29" t="s">
        <v>29</v>
      </c>
      <c r="G8" s="29" t="s">
        <v>30</v>
      </c>
      <c r="H8" s="81" t="s">
        <v>42</v>
      </c>
      <c r="I8" s="82"/>
      <c r="J8" s="31" t="s">
        <v>5</v>
      </c>
      <c r="K8" s="31" t="s">
        <v>6</v>
      </c>
      <c r="L8" s="31" t="s">
        <v>7</v>
      </c>
      <c r="M8" s="31" t="s">
        <v>0</v>
      </c>
      <c r="N8" s="68"/>
      <c r="O8" s="70"/>
      <c r="P8" s="32" t="s">
        <v>84</v>
      </c>
      <c r="Q8" s="31" t="s">
        <v>31</v>
      </c>
      <c r="R8" s="83" t="s">
        <v>61</v>
      </c>
    </row>
    <row r="9" spans="1:18" ht="21.75" customHeight="1">
      <c r="A9" s="28" t="str">
        <f>A4</f>
        <v>北海道</v>
      </c>
      <c r="B9" s="28" t="s">
        <v>20</v>
      </c>
      <c r="C9" s="28" t="s">
        <v>21</v>
      </c>
      <c r="D9" s="33" t="s">
        <v>143</v>
      </c>
      <c r="E9" s="33" t="s">
        <v>144</v>
      </c>
      <c r="F9" s="33" t="s">
        <v>145</v>
      </c>
      <c r="G9" s="33" t="s">
        <v>146</v>
      </c>
      <c r="H9" s="85" t="s">
        <v>43</v>
      </c>
      <c r="I9" s="86"/>
      <c r="J9" s="35">
        <v>1961</v>
      </c>
      <c r="K9" s="35">
        <v>1</v>
      </c>
      <c r="L9" s="35">
        <v>1</v>
      </c>
      <c r="M9" s="35" t="s">
        <v>147</v>
      </c>
      <c r="N9" s="71"/>
      <c r="O9" s="73"/>
      <c r="P9" s="34" t="s">
        <v>138</v>
      </c>
      <c r="Q9" s="35">
        <v>500000001</v>
      </c>
      <c r="R9" s="84"/>
    </row>
    <row r="10" spans="1:18" ht="21.75" customHeight="1">
      <c r="A10" s="28" t="str">
        <f>A4</f>
        <v>北海道</v>
      </c>
      <c r="B10" s="28" t="s">
        <v>38</v>
      </c>
      <c r="C10" s="28" t="s">
        <v>39</v>
      </c>
      <c r="D10" s="33" t="s">
        <v>148</v>
      </c>
      <c r="E10" s="33" t="s">
        <v>149</v>
      </c>
      <c r="F10" s="33" t="s">
        <v>150</v>
      </c>
      <c r="G10" s="33" t="s">
        <v>151</v>
      </c>
      <c r="H10" s="85" t="s">
        <v>44</v>
      </c>
      <c r="I10" s="86"/>
      <c r="J10" s="35">
        <v>1978</v>
      </c>
      <c r="K10" s="35">
        <v>2</v>
      </c>
      <c r="L10" s="35">
        <v>2</v>
      </c>
      <c r="M10" s="35" t="s">
        <v>152</v>
      </c>
      <c r="N10" s="71"/>
      <c r="O10" s="73"/>
      <c r="P10" s="34" t="s">
        <v>138</v>
      </c>
      <c r="Q10" s="35">
        <v>500000002</v>
      </c>
      <c r="R10" s="84"/>
    </row>
    <row r="11" spans="1:18" ht="21.75" customHeight="1">
      <c r="A11" s="28" t="str">
        <f>A4</f>
        <v>北海道</v>
      </c>
      <c r="B11" s="28" t="s">
        <v>38</v>
      </c>
      <c r="C11" s="28" t="s">
        <v>40</v>
      </c>
      <c r="D11" s="33" t="s">
        <v>153</v>
      </c>
      <c r="E11" s="33" t="s">
        <v>154</v>
      </c>
      <c r="F11" s="33" t="s">
        <v>155</v>
      </c>
      <c r="G11" s="33" t="s">
        <v>156</v>
      </c>
      <c r="H11" s="85" t="s">
        <v>157</v>
      </c>
      <c r="I11" s="86"/>
      <c r="J11" s="35">
        <v>1983</v>
      </c>
      <c r="K11" s="35">
        <v>3</v>
      </c>
      <c r="L11" s="35">
        <v>3</v>
      </c>
      <c r="M11" s="34" t="s">
        <v>158</v>
      </c>
      <c r="N11" s="74"/>
      <c r="O11" s="76"/>
      <c r="P11" s="34" t="s">
        <v>138</v>
      </c>
      <c r="Q11" s="35">
        <v>500000003</v>
      </c>
      <c r="R11" s="84"/>
    </row>
    <row r="12" spans="1:18" ht="21.75" customHeight="1">
      <c r="A12" s="31" t="s">
        <v>13</v>
      </c>
      <c r="B12" s="31" t="s">
        <v>8</v>
      </c>
      <c r="C12" s="31" t="s">
        <v>9</v>
      </c>
      <c r="D12" s="29" t="s">
        <v>2</v>
      </c>
      <c r="E12" s="29" t="s">
        <v>3</v>
      </c>
      <c r="F12" s="29" t="s">
        <v>29</v>
      </c>
      <c r="G12" s="29" t="s">
        <v>30</v>
      </c>
      <c r="H12" s="32" t="s">
        <v>10</v>
      </c>
      <c r="I12" s="31" t="s">
        <v>11</v>
      </c>
      <c r="J12" s="31" t="s">
        <v>5</v>
      </c>
      <c r="K12" s="31" t="s">
        <v>6</v>
      </c>
      <c r="L12" s="31" t="s">
        <v>7</v>
      </c>
      <c r="M12" s="31" t="s">
        <v>0</v>
      </c>
      <c r="N12" s="31" t="s">
        <v>1</v>
      </c>
      <c r="O12" s="31" t="s">
        <v>12</v>
      </c>
      <c r="P12" s="32" t="s">
        <v>83</v>
      </c>
      <c r="Q12" s="31" t="s">
        <v>31</v>
      </c>
      <c r="R12" s="84"/>
    </row>
    <row r="13" spans="1:18" ht="21.75" customHeight="1">
      <c r="A13" s="28" t="str">
        <f>A4</f>
        <v>北海道</v>
      </c>
      <c r="B13" s="28" t="s">
        <v>38</v>
      </c>
      <c r="C13" s="37" t="s">
        <v>52</v>
      </c>
      <c r="D13" s="35" t="s">
        <v>159</v>
      </c>
      <c r="E13" s="35" t="s">
        <v>160</v>
      </c>
      <c r="F13" s="34" t="s">
        <v>161</v>
      </c>
      <c r="G13" s="34" t="s">
        <v>162</v>
      </c>
      <c r="H13" s="35">
        <v>150</v>
      </c>
      <c r="I13" s="35">
        <v>43</v>
      </c>
      <c r="J13" s="35">
        <v>2009</v>
      </c>
      <c r="K13" s="35">
        <v>4</v>
      </c>
      <c r="L13" s="35">
        <v>4</v>
      </c>
      <c r="M13" s="35" t="s">
        <v>147</v>
      </c>
      <c r="N13" s="34" t="s">
        <v>163</v>
      </c>
      <c r="O13" s="35" t="s">
        <v>164</v>
      </c>
      <c r="P13" s="35" t="s">
        <v>165</v>
      </c>
      <c r="Q13" s="35">
        <v>500000004</v>
      </c>
      <c r="R13" s="35">
        <v>10</v>
      </c>
    </row>
    <row r="14" spans="1:18" ht="21.75" customHeight="1">
      <c r="A14" s="28" t="str">
        <f>A4</f>
        <v>北海道</v>
      </c>
      <c r="B14" s="28" t="s">
        <v>38</v>
      </c>
      <c r="C14" s="38" t="s">
        <v>53</v>
      </c>
      <c r="D14" s="35" t="s">
        <v>166</v>
      </c>
      <c r="E14" s="35" t="s">
        <v>167</v>
      </c>
      <c r="F14" s="34" t="s">
        <v>168</v>
      </c>
      <c r="G14" s="34" t="s">
        <v>169</v>
      </c>
      <c r="H14" s="35">
        <v>155</v>
      </c>
      <c r="I14" s="35">
        <v>60</v>
      </c>
      <c r="J14" s="35">
        <v>2009</v>
      </c>
      <c r="K14" s="35">
        <v>5</v>
      </c>
      <c r="L14" s="35">
        <v>5</v>
      </c>
      <c r="M14" s="35" t="s">
        <v>152</v>
      </c>
      <c r="N14" s="34" t="s">
        <v>170</v>
      </c>
      <c r="O14" s="35" t="s">
        <v>171</v>
      </c>
      <c r="P14" s="35" t="s">
        <v>165</v>
      </c>
      <c r="Q14" s="35">
        <v>500000005</v>
      </c>
      <c r="R14" s="35">
        <v>24</v>
      </c>
    </row>
    <row r="15" spans="1:18" ht="21.75" customHeight="1">
      <c r="A15" s="28" t="str">
        <f>A4</f>
        <v>北海道</v>
      </c>
      <c r="B15" s="28" t="s">
        <v>38</v>
      </c>
      <c r="C15" s="28" t="s">
        <v>54</v>
      </c>
      <c r="D15" s="35" t="s">
        <v>172</v>
      </c>
      <c r="E15" s="35" t="s">
        <v>173</v>
      </c>
      <c r="F15" s="34" t="s">
        <v>174</v>
      </c>
      <c r="G15" s="34" t="s">
        <v>175</v>
      </c>
      <c r="H15" s="35">
        <v>160</v>
      </c>
      <c r="I15" s="35">
        <v>85</v>
      </c>
      <c r="J15" s="35">
        <v>2009</v>
      </c>
      <c r="K15" s="35">
        <v>6</v>
      </c>
      <c r="L15" s="35">
        <v>6</v>
      </c>
      <c r="M15" s="34" t="s">
        <v>158</v>
      </c>
      <c r="N15" s="34" t="s">
        <v>176</v>
      </c>
      <c r="O15" s="35" t="s">
        <v>177</v>
      </c>
      <c r="P15" s="35" t="s">
        <v>165</v>
      </c>
      <c r="Q15" s="35">
        <v>500000006</v>
      </c>
      <c r="R15" s="35">
        <v>25</v>
      </c>
    </row>
    <row r="16" spans="1:18" ht="21.75" customHeight="1">
      <c r="A16" s="31" t="s">
        <v>13</v>
      </c>
      <c r="B16" s="31" t="s">
        <v>8</v>
      </c>
      <c r="C16" s="31" t="s">
        <v>9</v>
      </c>
      <c r="D16" s="29" t="s">
        <v>2</v>
      </c>
      <c r="E16" s="29" t="s">
        <v>3</v>
      </c>
      <c r="F16" s="29" t="s">
        <v>29</v>
      </c>
      <c r="G16" s="29" t="s">
        <v>30</v>
      </c>
      <c r="H16" s="68"/>
      <c r="I16" s="69"/>
      <c r="J16" s="69"/>
      <c r="K16" s="69"/>
      <c r="L16" s="69"/>
      <c r="M16" s="69"/>
      <c r="N16" s="69"/>
      <c r="O16" s="70"/>
      <c r="P16" s="32" t="s">
        <v>82</v>
      </c>
      <c r="Q16" s="77"/>
    </row>
    <row r="17" spans="1:18" ht="21.75" customHeight="1">
      <c r="A17" s="28" t="str">
        <f>A4</f>
        <v>北海道</v>
      </c>
      <c r="B17" s="28" t="s">
        <v>38</v>
      </c>
      <c r="C17" s="28" t="s">
        <v>46</v>
      </c>
      <c r="D17" s="34" t="s">
        <v>178</v>
      </c>
      <c r="E17" s="35" t="s">
        <v>179</v>
      </c>
      <c r="F17" s="34" t="s">
        <v>161</v>
      </c>
      <c r="G17" s="35" t="s">
        <v>180</v>
      </c>
      <c r="H17" s="71"/>
      <c r="I17" s="72"/>
      <c r="J17" s="72"/>
      <c r="K17" s="72"/>
      <c r="L17" s="72"/>
      <c r="M17" s="72"/>
      <c r="N17" s="72"/>
      <c r="O17" s="73"/>
      <c r="P17" s="34" t="s">
        <v>138</v>
      </c>
      <c r="Q17" s="78"/>
    </row>
    <row r="18" spans="1:18" ht="21.75" customHeight="1">
      <c r="A18" s="28" t="str">
        <f>A4</f>
        <v>北海道</v>
      </c>
      <c r="B18" s="28" t="s">
        <v>38</v>
      </c>
      <c r="C18" s="39" t="s">
        <v>47</v>
      </c>
      <c r="D18" s="34" t="s">
        <v>181</v>
      </c>
      <c r="E18" s="34" t="s">
        <v>182</v>
      </c>
      <c r="F18" s="34" t="s">
        <v>168</v>
      </c>
      <c r="G18" s="34" t="s">
        <v>183</v>
      </c>
      <c r="H18" s="71"/>
      <c r="I18" s="72"/>
      <c r="J18" s="72"/>
      <c r="K18" s="72"/>
      <c r="L18" s="72"/>
      <c r="M18" s="72"/>
      <c r="N18" s="72"/>
      <c r="O18" s="73"/>
      <c r="P18" s="34" t="s">
        <v>138</v>
      </c>
      <c r="Q18" s="78"/>
    </row>
    <row r="19" spans="1:18" ht="21.75" customHeight="1">
      <c r="A19" s="28" t="str">
        <f>A4</f>
        <v>北海道</v>
      </c>
      <c r="B19" s="28" t="s">
        <v>38</v>
      </c>
      <c r="C19" s="39" t="s">
        <v>48</v>
      </c>
      <c r="D19" s="34" t="s">
        <v>172</v>
      </c>
      <c r="E19" s="34" t="s">
        <v>184</v>
      </c>
      <c r="F19" s="34" t="s">
        <v>174</v>
      </c>
      <c r="G19" s="34" t="s">
        <v>185</v>
      </c>
      <c r="H19" s="74"/>
      <c r="I19" s="75"/>
      <c r="J19" s="75"/>
      <c r="K19" s="75"/>
      <c r="L19" s="75"/>
      <c r="M19" s="75"/>
      <c r="N19" s="75"/>
      <c r="O19" s="76"/>
      <c r="P19" s="34" t="s">
        <v>138</v>
      </c>
      <c r="Q19" s="79"/>
    </row>
    <row r="20" spans="1:18" ht="9" customHeight="1"/>
    <row r="21" spans="1:18" ht="21.75" customHeight="1">
      <c r="A21" s="31" t="s">
        <v>13</v>
      </c>
      <c r="B21" s="31" t="s">
        <v>8</v>
      </c>
      <c r="C21" s="31" t="s">
        <v>9</v>
      </c>
      <c r="D21" s="29" t="s">
        <v>2</v>
      </c>
      <c r="E21" s="29" t="s">
        <v>3</v>
      </c>
      <c r="F21" s="29" t="s">
        <v>29</v>
      </c>
      <c r="G21" s="29" t="s">
        <v>30</v>
      </c>
      <c r="H21" s="81" t="s">
        <v>42</v>
      </c>
      <c r="I21" s="82"/>
      <c r="J21" s="31" t="s">
        <v>5</v>
      </c>
      <c r="K21" s="31" t="s">
        <v>6</v>
      </c>
      <c r="L21" s="31" t="s">
        <v>7</v>
      </c>
      <c r="M21" s="31" t="s">
        <v>0</v>
      </c>
      <c r="N21" s="68"/>
      <c r="O21" s="70"/>
      <c r="P21" s="32" t="s">
        <v>84</v>
      </c>
      <c r="Q21" s="31" t="s">
        <v>31</v>
      </c>
      <c r="R21" s="83" t="s">
        <v>61</v>
      </c>
    </row>
    <row r="22" spans="1:18" ht="21.75" customHeight="1">
      <c r="A22" s="28" t="str">
        <f>A4</f>
        <v>北海道</v>
      </c>
      <c r="B22" s="28" t="s">
        <v>4</v>
      </c>
      <c r="C22" s="28" t="s">
        <v>21</v>
      </c>
      <c r="D22" s="40" t="s">
        <v>186</v>
      </c>
      <c r="E22" s="40" t="s">
        <v>187</v>
      </c>
      <c r="F22" s="33" t="s">
        <v>188</v>
      </c>
      <c r="G22" s="33" t="s">
        <v>189</v>
      </c>
      <c r="H22" s="85" t="s">
        <v>190</v>
      </c>
      <c r="I22" s="86"/>
      <c r="J22" s="35">
        <v>2007</v>
      </c>
      <c r="K22" s="35">
        <v>7</v>
      </c>
      <c r="L22" s="35">
        <v>7</v>
      </c>
      <c r="M22" s="41" t="s">
        <v>147</v>
      </c>
      <c r="N22" s="71"/>
      <c r="O22" s="73"/>
      <c r="P22" s="34" t="s">
        <v>138</v>
      </c>
      <c r="Q22" s="35">
        <v>500000007</v>
      </c>
      <c r="R22" s="84"/>
    </row>
    <row r="23" spans="1:18" ht="21.75" customHeight="1">
      <c r="A23" s="28" t="str">
        <f>A4</f>
        <v>北海道</v>
      </c>
      <c r="B23" s="28" t="s">
        <v>4</v>
      </c>
      <c r="C23" s="39" t="s">
        <v>41</v>
      </c>
      <c r="D23" s="40" t="s">
        <v>191</v>
      </c>
      <c r="E23" s="40" t="s">
        <v>192</v>
      </c>
      <c r="F23" s="33" t="s">
        <v>193</v>
      </c>
      <c r="G23" s="33" t="s">
        <v>194</v>
      </c>
      <c r="H23" s="85" t="s">
        <v>157</v>
      </c>
      <c r="I23" s="86"/>
      <c r="J23" s="35">
        <v>2008</v>
      </c>
      <c r="K23" s="35">
        <v>8</v>
      </c>
      <c r="L23" s="35">
        <v>8</v>
      </c>
      <c r="M23" s="35" t="s">
        <v>195</v>
      </c>
      <c r="N23" s="71"/>
      <c r="O23" s="73"/>
      <c r="P23" s="34" t="s">
        <v>138</v>
      </c>
      <c r="Q23" s="35">
        <v>500000008</v>
      </c>
      <c r="R23" s="84"/>
    </row>
    <row r="24" spans="1:18" ht="21.75" customHeight="1">
      <c r="A24" s="28" t="str">
        <f>A4</f>
        <v>北海道</v>
      </c>
      <c r="B24" s="28" t="s">
        <v>4</v>
      </c>
      <c r="C24" s="39" t="s">
        <v>58</v>
      </c>
      <c r="D24" s="40" t="s">
        <v>196</v>
      </c>
      <c r="E24" s="40" t="s">
        <v>197</v>
      </c>
      <c r="F24" s="33" t="s">
        <v>198</v>
      </c>
      <c r="G24" s="33" t="s">
        <v>199</v>
      </c>
      <c r="H24" s="85" t="s">
        <v>200</v>
      </c>
      <c r="I24" s="86"/>
      <c r="J24" s="35">
        <v>2009</v>
      </c>
      <c r="K24" s="35">
        <v>9</v>
      </c>
      <c r="L24" s="35">
        <v>9</v>
      </c>
      <c r="M24" s="35" t="s">
        <v>201</v>
      </c>
      <c r="N24" s="74"/>
      <c r="O24" s="76"/>
      <c r="P24" s="34" t="s">
        <v>138</v>
      </c>
      <c r="Q24" s="35">
        <v>500000009</v>
      </c>
      <c r="R24" s="84"/>
    </row>
    <row r="25" spans="1:18" ht="21.75" customHeight="1">
      <c r="A25" s="31" t="s">
        <v>13</v>
      </c>
      <c r="B25" s="31" t="s">
        <v>8</v>
      </c>
      <c r="C25" s="31" t="s">
        <v>9</v>
      </c>
      <c r="D25" s="29" t="s">
        <v>2</v>
      </c>
      <c r="E25" s="29" t="s">
        <v>3</v>
      </c>
      <c r="F25" s="29" t="s">
        <v>29</v>
      </c>
      <c r="G25" s="29" t="s">
        <v>30</v>
      </c>
      <c r="H25" s="31" t="s">
        <v>10</v>
      </c>
      <c r="I25" s="31" t="s">
        <v>11</v>
      </c>
      <c r="J25" s="31" t="s">
        <v>5</v>
      </c>
      <c r="K25" s="31" t="s">
        <v>6</v>
      </c>
      <c r="L25" s="31" t="s">
        <v>7</v>
      </c>
      <c r="M25" s="31" t="s">
        <v>0</v>
      </c>
      <c r="N25" s="31" t="s">
        <v>1</v>
      </c>
      <c r="O25" s="31" t="s">
        <v>12</v>
      </c>
      <c r="P25" s="32" t="s">
        <v>83</v>
      </c>
      <c r="Q25" s="31" t="s">
        <v>31</v>
      </c>
      <c r="R25" s="84"/>
    </row>
    <row r="26" spans="1:18" ht="21.75" customHeight="1">
      <c r="A26" s="28" t="str">
        <f>A4</f>
        <v>北海道</v>
      </c>
      <c r="B26" s="28" t="s">
        <v>4</v>
      </c>
      <c r="C26" s="37" t="s">
        <v>55</v>
      </c>
      <c r="D26" s="35" t="s">
        <v>202</v>
      </c>
      <c r="E26" s="35" t="s">
        <v>203</v>
      </c>
      <c r="F26" s="35" t="s">
        <v>204</v>
      </c>
      <c r="G26" s="34" t="s">
        <v>205</v>
      </c>
      <c r="H26" s="35">
        <v>150</v>
      </c>
      <c r="I26" s="35">
        <v>40</v>
      </c>
      <c r="J26" s="35">
        <v>2009</v>
      </c>
      <c r="K26" s="35">
        <v>10</v>
      </c>
      <c r="L26" s="35">
        <v>10</v>
      </c>
      <c r="M26" s="41" t="s">
        <v>147</v>
      </c>
      <c r="N26" s="34" t="s">
        <v>206</v>
      </c>
      <c r="O26" s="35" t="s">
        <v>207</v>
      </c>
      <c r="P26" s="35" t="s">
        <v>165</v>
      </c>
      <c r="Q26" s="35">
        <v>500000010</v>
      </c>
      <c r="R26" s="35">
        <v>17</v>
      </c>
    </row>
    <row r="27" spans="1:18" ht="21.75" customHeight="1">
      <c r="A27" s="28" t="str">
        <f>A4</f>
        <v>北海道</v>
      </c>
      <c r="B27" s="28" t="s">
        <v>4</v>
      </c>
      <c r="C27" s="38" t="s">
        <v>56</v>
      </c>
      <c r="D27" s="35" t="s">
        <v>208</v>
      </c>
      <c r="E27" s="35" t="s">
        <v>209</v>
      </c>
      <c r="F27" s="35" t="s">
        <v>210</v>
      </c>
      <c r="G27" s="35" t="s">
        <v>211</v>
      </c>
      <c r="H27" s="35">
        <v>151</v>
      </c>
      <c r="I27" s="35">
        <v>55</v>
      </c>
      <c r="J27" s="35">
        <v>2009</v>
      </c>
      <c r="K27" s="35">
        <v>11</v>
      </c>
      <c r="L27" s="35">
        <v>11</v>
      </c>
      <c r="M27" s="35" t="s">
        <v>195</v>
      </c>
      <c r="N27" s="34" t="s">
        <v>212</v>
      </c>
      <c r="O27" s="35" t="s">
        <v>213</v>
      </c>
      <c r="P27" s="35" t="s">
        <v>165</v>
      </c>
      <c r="Q27" s="35">
        <v>500000011</v>
      </c>
      <c r="R27" s="35">
        <v>25</v>
      </c>
    </row>
    <row r="28" spans="1:18" ht="21.75" customHeight="1">
      <c r="A28" s="28" t="str">
        <f>A4</f>
        <v>北海道</v>
      </c>
      <c r="B28" s="28" t="s">
        <v>4</v>
      </c>
      <c r="C28" s="28" t="s">
        <v>57</v>
      </c>
      <c r="D28" s="35" t="s">
        <v>214</v>
      </c>
      <c r="E28" s="35" t="s">
        <v>215</v>
      </c>
      <c r="F28" s="35" t="s">
        <v>216</v>
      </c>
      <c r="G28" s="35" t="s">
        <v>217</v>
      </c>
      <c r="H28" s="35">
        <v>152</v>
      </c>
      <c r="I28" s="35">
        <v>70</v>
      </c>
      <c r="J28" s="35">
        <v>2009</v>
      </c>
      <c r="K28" s="35">
        <v>12</v>
      </c>
      <c r="L28" s="35">
        <v>12</v>
      </c>
      <c r="M28" s="35" t="s">
        <v>201</v>
      </c>
      <c r="N28" s="34" t="s">
        <v>218</v>
      </c>
      <c r="O28" s="35" t="s">
        <v>219</v>
      </c>
      <c r="P28" s="35" t="s">
        <v>165</v>
      </c>
      <c r="Q28" s="35">
        <v>500000012</v>
      </c>
      <c r="R28" s="35">
        <v>4</v>
      </c>
    </row>
    <row r="29" spans="1:18" ht="21.75" customHeight="1">
      <c r="A29" s="31" t="s">
        <v>13</v>
      </c>
      <c r="B29" s="31" t="s">
        <v>8</v>
      </c>
      <c r="C29" s="31" t="s">
        <v>9</v>
      </c>
      <c r="D29" s="29" t="s">
        <v>2</v>
      </c>
      <c r="E29" s="29" t="s">
        <v>3</v>
      </c>
      <c r="F29" s="29" t="s">
        <v>29</v>
      </c>
      <c r="G29" s="29" t="s">
        <v>30</v>
      </c>
      <c r="H29" s="68"/>
      <c r="I29" s="69"/>
      <c r="J29" s="69"/>
      <c r="K29" s="69"/>
      <c r="L29" s="69"/>
      <c r="M29" s="69"/>
      <c r="N29" s="69"/>
      <c r="O29" s="70"/>
      <c r="P29" s="32" t="s">
        <v>82</v>
      </c>
      <c r="Q29" s="77"/>
    </row>
    <row r="30" spans="1:18" ht="21.75" customHeight="1">
      <c r="A30" s="28" t="str">
        <f>A4</f>
        <v>北海道</v>
      </c>
      <c r="B30" s="28" t="s">
        <v>4</v>
      </c>
      <c r="C30" s="39" t="s">
        <v>49</v>
      </c>
      <c r="D30" s="34" t="s">
        <v>220</v>
      </c>
      <c r="E30" s="35" t="s">
        <v>221</v>
      </c>
      <c r="F30" s="34" t="s">
        <v>204</v>
      </c>
      <c r="G30" s="35" t="s">
        <v>222</v>
      </c>
      <c r="H30" s="71"/>
      <c r="I30" s="72"/>
      <c r="J30" s="72"/>
      <c r="K30" s="72"/>
      <c r="L30" s="72"/>
      <c r="M30" s="72"/>
      <c r="N30" s="72"/>
      <c r="O30" s="73"/>
      <c r="P30" s="34" t="s">
        <v>138</v>
      </c>
      <c r="Q30" s="78"/>
    </row>
    <row r="31" spans="1:18" ht="21.75" customHeight="1">
      <c r="A31" s="28" t="str">
        <f>A4</f>
        <v>北海道</v>
      </c>
      <c r="B31" s="28" t="s">
        <v>4</v>
      </c>
      <c r="C31" s="39" t="s">
        <v>50</v>
      </c>
      <c r="D31" s="34" t="s">
        <v>223</v>
      </c>
      <c r="E31" s="34" t="s">
        <v>224</v>
      </c>
      <c r="F31" s="34" t="s">
        <v>210</v>
      </c>
      <c r="G31" s="34" t="s">
        <v>225</v>
      </c>
      <c r="H31" s="71"/>
      <c r="I31" s="72"/>
      <c r="J31" s="72"/>
      <c r="K31" s="72"/>
      <c r="L31" s="72"/>
      <c r="M31" s="72"/>
      <c r="N31" s="72"/>
      <c r="O31" s="73"/>
      <c r="P31" s="34" t="s">
        <v>138</v>
      </c>
      <c r="Q31" s="78"/>
    </row>
    <row r="32" spans="1:18" ht="21.75" customHeight="1">
      <c r="A32" s="28" t="str">
        <f>A4</f>
        <v>北海道</v>
      </c>
      <c r="B32" s="28" t="s">
        <v>4</v>
      </c>
      <c r="C32" s="39" t="s">
        <v>51</v>
      </c>
      <c r="D32" s="34" t="s">
        <v>226</v>
      </c>
      <c r="E32" s="34" t="s">
        <v>227</v>
      </c>
      <c r="F32" s="34" t="s">
        <v>216</v>
      </c>
      <c r="G32" s="34" t="s">
        <v>228</v>
      </c>
      <c r="H32" s="74"/>
      <c r="I32" s="75"/>
      <c r="J32" s="75"/>
      <c r="K32" s="75"/>
      <c r="L32" s="75"/>
      <c r="M32" s="75"/>
      <c r="N32" s="75"/>
      <c r="O32" s="76"/>
      <c r="P32" s="34" t="s">
        <v>138</v>
      </c>
      <c r="Q32" s="79"/>
    </row>
    <row r="33" spans="1:15" ht="9" customHeight="1"/>
    <row r="34" spans="1:15" ht="21.75" customHeight="1">
      <c r="A34" s="80" t="s">
        <v>23</v>
      </c>
      <c r="B34" s="80"/>
      <c r="C34" s="80" t="s">
        <v>24</v>
      </c>
      <c r="D34" s="80"/>
      <c r="E34" s="80"/>
      <c r="F34" s="80" t="s">
        <v>25</v>
      </c>
      <c r="G34" s="80"/>
      <c r="H34" s="80"/>
      <c r="I34" s="80" t="s">
        <v>27</v>
      </c>
      <c r="J34" s="80"/>
      <c r="K34" s="80" t="s">
        <v>26</v>
      </c>
      <c r="L34" s="80"/>
      <c r="M34" s="80"/>
      <c r="N34" s="80" t="s">
        <v>32</v>
      </c>
      <c r="O34" s="80"/>
    </row>
    <row r="35" spans="1:15" ht="21.75" customHeight="1">
      <c r="C35" s="66" t="s">
        <v>229</v>
      </c>
      <c r="D35" s="66"/>
      <c r="E35" s="66"/>
      <c r="F35" s="66" t="s">
        <v>230</v>
      </c>
      <c r="G35" s="66"/>
      <c r="H35" s="66"/>
      <c r="I35" s="67" t="s">
        <v>231</v>
      </c>
      <c r="J35" s="66"/>
      <c r="K35" s="63" t="s">
        <v>232</v>
      </c>
      <c r="L35" s="63"/>
      <c r="M35" s="63"/>
      <c r="N35" s="66" t="s">
        <v>233</v>
      </c>
      <c r="O35" s="66"/>
    </row>
    <row r="36" spans="1:15" ht="9" customHeight="1"/>
    <row r="37" spans="1:15" ht="21.75" hidden="1" customHeight="1">
      <c r="A37" s="27" t="s">
        <v>43</v>
      </c>
      <c r="C37" s="27" t="s">
        <v>85</v>
      </c>
    </row>
    <row r="38" spans="1:15" ht="21.75" hidden="1" customHeight="1">
      <c r="A38" s="27" t="s">
        <v>44</v>
      </c>
      <c r="C38" s="27" t="s">
        <v>86</v>
      </c>
    </row>
    <row r="39" spans="1:15" ht="21.75" hidden="1" customHeight="1">
      <c r="A39" s="27" t="s">
        <v>45</v>
      </c>
      <c r="C39" s="27" t="s">
        <v>87</v>
      </c>
    </row>
    <row r="40" spans="1:15" ht="21.75" hidden="1" customHeight="1">
      <c r="C40" s="27" t="s">
        <v>88</v>
      </c>
    </row>
    <row r="41" spans="1:15" ht="21.75" hidden="1" customHeight="1">
      <c r="C41" s="27" t="s">
        <v>89</v>
      </c>
    </row>
    <row r="42" spans="1:15" ht="21.75" hidden="1" customHeight="1">
      <c r="C42" s="27" t="s">
        <v>90</v>
      </c>
    </row>
    <row r="43" spans="1:15" ht="21.75" hidden="1" customHeight="1">
      <c r="C43" s="27" t="s">
        <v>91</v>
      </c>
    </row>
    <row r="44" spans="1:15" ht="21.75" hidden="1" customHeight="1">
      <c r="C44" s="27" t="s">
        <v>92</v>
      </c>
    </row>
    <row r="45" spans="1:15" ht="21.75" hidden="1" customHeight="1">
      <c r="C45" s="27" t="s">
        <v>93</v>
      </c>
    </row>
    <row r="46" spans="1:15" ht="21.75" hidden="1" customHeight="1">
      <c r="C46" s="27" t="s">
        <v>94</v>
      </c>
    </row>
    <row r="47" spans="1:15" ht="21.75" hidden="1" customHeight="1">
      <c r="C47" s="27" t="s">
        <v>95</v>
      </c>
    </row>
    <row r="48" spans="1:15" ht="21.75" hidden="1" customHeight="1">
      <c r="C48" s="27" t="s">
        <v>96</v>
      </c>
    </row>
    <row r="49" spans="3:3" ht="21.75" hidden="1" customHeight="1">
      <c r="C49" s="27" t="s">
        <v>97</v>
      </c>
    </row>
    <row r="50" spans="3:3" ht="21.75" hidden="1" customHeight="1">
      <c r="C50" s="27" t="s">
        <v>98</v>
      </c>
    </row>
    <row r="51" spans="3:3" ht="21.75" hidden="1" customHeight="1">
      <c r="C51" s="27" t="s">
        <v>19</v>
      </c>
    </row>
    <row r="52" spans="3:3" ht="21.75" hidden="1" customHeight="1">
      <c r="C52" s="27" t="s">
        <v>99</v>
      </c>
    </row>
    <row r="53" spans="3:3" ht="21.75" hidden="1" customHeight="1">
      <c r="C53" s="27" t="s">
        <v>100</v>
      </c>
    </row>
    <row r="54" spans="3:3" ht="21.75" hidden="1" customHeight="1">
      <c r="C54" s="27" t="s">
        <v>101</v>
      </c>
    </row>
    <row r="55" spans="3:3" ht="21.75" hidden="1" customHeight="1">
      <c r="C55" s="27" t="s">
        <v>102</v>
      </c>
    </row>
    <row r="56" spans="3:3" ht="21.75" hidden="1" customHeight="1">
      <c r="C56" s="27" t="s">
        <v>103</v>
      </c>
    </row>
    <row r="57" spans="3:3" ht="21.75" hidden="1" customHeight="1">
      <c r="C57" s="27" t="s">
        <v>104</v>
      </c>
    </row>
    <row r="58" spans="3:3" ht="21.75" hidden="1" customHeight="1">
      <c r="C58" s="27" t="s">
        <v>105</v>
      </c>
    </row>
    <row r="59" spans="3:3" ht="21.75" hidden="1" customHeight="1">
      <c r="C59" s="27" t="s">
        <v>106</v>
      </c>
    </row>
    <row r="60" spans="3:3" ht="21.75" hidden="1" customHeight="1">
      <c r="C60" s="27" t="s">
        <v>107</v>
      </c>
    </row>
    <row r="61" spans="3:3" ht="21.75" hidden="1" customHeight="1">
      <c r="C61" s="27" t="s">
        <v>108</v>
      </c>
    </row>
    <row r="62" spans="3:3" ht="21.75" hidden="1" customHeight="1">
      <c r="C62" s="27" t="s">
        <v>109</v>
      </c>
    </row>
    <row r="63" spans="3:3" ht="21.75" hidden="1" customHeight="1">
      <c r="C63" s="27" t="s">
        <v>110</v>
      </c>
    </row>
    <row r="64" spans="3:3" ht="21.75" hidden="1" customHeight="1">
      <c r="C64" s="27" t="s">
        <v>111</v>
      </c>
    </row>
    <row r="65" spans="3:3" ht="21.75" hidden="1" customHeight="1">
      <c r="C65" s="27" t="s">
        <v>112</v>
      </c>
    </row>
    <row r="66" spans="3:3" ht="21.75" hidden="1" customHeight="1">
      <c r="C66" s="27" t="s">
        <v>113</v>
      </c>
    </row>
    <row r="67" spans="3:3" ht="21.75" hidden="1" customHeight="1">
      <c r="C67" s="27" t="s">
        <v>114</v>
      </c>
    </row>
    <row r="68" spans="3:3" ht="21.75" hidden="1" customHeight="1">
      <c r="C68" s="27" t="s">
        <v>115</v>
      </c>
    </row>
    <row r="69" spans="3:3" ht="21.75" hidden="1" customHeight="1">
      <c r="C69" s="27" t="s">
        <v>116</v>
      </c>
    </row>
    <row r="70" spans="3:3" ht="21.75" hidden="1" customHeight="1">
      <c r="C70" s="27" t="s">
        <v>117</v>
      </c>
    </row>
    <row r="71" spans="3:3" ht="21.75" hidden="1" customHeight="1">
      <c r="C71" s="27" t="s">
        <v>118</v>
      </c>
    </row>
    <row r="72" spans="3:3" ht="21.75" hidden="1" customHeight="1">
      <c r="C72" s="27" t="s">
        <v>119</v>
      </c>
    </row>
    <row r="73" spans="3:3" ht="21.75" hidden="1" customHeight="1">
      <c r="C73" s="27" t="s">
        <v>120</v>
      </c>
    </row>
    <row r="74" spans="3:3" ht="21.75" hidden="1" customHeight="1">
      <c r="C74" s="27" t="s">
        <v>121</v>
      </c>
    </row>
    <row r="75" spans="3:3" ht="21.75" hidden="1" customHeight="1">
      <c r="C75" s="27" t="s">
        <v>122</v>
      </c>
    </row>
    <row r="76" spans="3:3" ht="21.75" hidden="1" customHeight="1">
      <c r="C76" s="27" t="s">
        <v>123</v>
      </c>
    </row>
    <row r="77" spans="3:3" ht="21.75" hidden="1" customHeight="1">
      <c r="C77" s="27" t="s">
        <v>124</v>
      </c>
    </row>
    <row r="78" spans="3:3" ht="21.75" hidden="1" customHeight="1">
      <c r="C78" s="27" t="s">
        <v>125</v>
      </c>
    </row>
    <row r="79" spans="3:3" ht="21.75" hidden="1" customHeight="1">
      <c r="C79" s="27" t="s">
        <v>126</v>
      </c>
    </row>
    <row r="80" spans="3:3" ht="21.75" hidden="1" customHeight="1">
      <c r="C80" s="27" t="s">
        <v>127</v>
      </c>
    </row>
    <row r="81" spans="3:3" ht="21.75" hidden="1" customHeight="1">
      <c r="C81" s="27" t="s">
        <v>128</v>
      </c>
    </row>
    <row r="82" spans="3:3" ht="21.75" hidden="1" customHeight="1">
      <c r="C82" s="27" t="s">
        <v>129</v>
      </c>
    </row>
    <row r="83" spans="3:3" ht="21.75" hidden="1" customHeight="1">
      <c r="C83" s="27" t="s">
        <v>130</v>
      </c>
    </row>
    <row r="84" spans="3:3" ht="21.75" hidden="1" customHeight="1"/>
    <row r="85" spans="3:3" ht="21.75" hidden="1" customHeight="1"/>
    <row r="86" spans="3:3" ht="21.75" hidden="1" customHeight="1"/>
    <row r="87" spans="3:3" ht="21.75" hidden="1" customHeight="1"/>
    <row r="88" spans="3:3" ht="21.75" hidden="1" customHeight="1"/>
    <row r="89" spans="3:3" ht="21.75" hidden="1" customHeight="1"/>
    <row r="90" spans="3:3" ht="21.75" hidden="1" customHeight="1"/>
    <row r="91" spans="3:3" ht="21.75" hidden="1" customHeight="1"/>
    <row r="92" spans="3:3" ht="21.75" hidden="1" customHeight="1"/>
    <row r="93" spans="3:3" ht="21.75" hidden="1" customHeight="1"/>
    <row r="94" spans="3:3" ht="21.75" hidden="1" customHeight="1"/>
    <row r="95" spans="3:3" ht="21.75" hidden="1" customHeight="1"/>
    <row r="96" spans="3:3" ht="21.75" hidden="1" customHeight="1"/>
    <row r="97" ht="21.75" hidden="1" customHeight="1"/>
    <row r="98" ht="21.75" hidden="1" customHeight="1"/>
    <row r="99" ht="21.75" hidden="1" customHeight="1"/>
    <row r="100" ht="21.75" hidden="1" customHeight="1"/>
    <row r="101" ht="21.75" hidden="1" customHeight="1"/>
    <row r="102" ht="21.75" hidden="1" customHeight="1"/>
    <row r="103" ht="21.75" hidden="1" customHeight="1"/>
    <row r="104" ht="21.75" hidden="1" customHeight="1"/>
    <row r="105" ht="21.75" hidden="1" customHeight="1"/>
    <row r="106" ht="21.75" hidden="1" customHeight="1"/>
    <row r="107" ht="21.75" hidden="1" customHeight="1"/>
    <row r="108" ht="21.75" hidden="1" customHeight="1"/>
    <row r="109" ht="21.75" hidden="1" customHeight="1"/>
    <row r="110" ht="21.75" hidden="1" customHeight="1"/>
    <row r="111" ht="21.75" hidden="1" customHeight="1"/>
    <row r="112" ht="21.75" hidden="1" customHeight="1"/>
    <row r="113" ht="21.75" hidden="1" customHeight="1"/>
  </sheetData>
  <sheetProtection algorithmName="SHA-512" hashValue="fAydgEtlKLv3gdgRsmNZA5mjW0PS36nOCeoLJgVTDr5lj0UpXXhHcnIuFPj0NuUZmKzitR4MIKdp1V8kEpLAEw==" saltValue="zrl6pd+5GRqmFVSYcB/CsA==" spinCount="100000" sheet="1" scenarios="1" selectLockedCells="1" selectUnlockedCells="1"/>
  <mergeCells count="34">
    <mergeCell ref="A1:R1"/>
    <mergeCell ref="A3:B3"/>
    <mergeCell ref="H3:L3"/>
    <mergeCell ref="O3:P3"/>
    <mergeCell ref="A4:B4"/>
    <mergeCell ref="H4:L4"/>
    <mergeCell ref="O4:P4"/>
    <mergeCell ref="H8:I8"/>
    <mergeCell ref="N8:O11"/>
    <mergeCell ref="R8:R12"/>
    <mergeCell ref="H9:I9"/>
    <mergeCell ref="H10:I10"/>
    <mergeCell ref="H11:I11"/>
    <mergeCell ref="H16:O19"/>
    <mergeCell ref="Q16:Q19"/>
    <mergeCell ref="H21:I21"/>
    <mergeCell ref="N21:O24"/>
    <mergeCell ref="R21:R25"/>
    <mergeCell ref="H22:I22"/>
    <mergeCell ref="H23:I23"/>
    <mergeCell ref="H24:I24"/>
    <mergeCell ref="H29:O32"/>
    <mergeCell ref="Q29:Q32"/>
    <mergeCell ref="A34:B34"/>
    <mergeCell ref="C34:E34"/>
    <mergeCell ref="F34:H34"/>
    <mergeCell ref="I34:J34"/>
    <mergeCell ref="K34:M34"/>
    <mergeCell ref="N34:O34"/>
    <mergeCell ref="C35:E35"/>
    <mergeCell ref="F35:H35"/>
    <mergeCell ref="I35:J35"/>
    <mergeCell ref="K35:M35"/>
    <mergeCell ref="N35:O35"/>
  </mergeCells>
  <phoneticPr fontId="1"/>
  <dataValidations count="2">
    <dataValidation type="list" showInputMessage="1" showErrorMessage="1" sqref="A4:B4" xr:uid="{CE41E5D7-0B33-8146-9259-045A03433B22}">
      <formula1>$C$37:$C$84</formula1>
    </dataValidation>
    <dataValidation type="list" allowBlank="1" showInputMessage="1" showErrorMessage="1" sqref="H9:I11 H22:I24" xr:uid="{45428D1C-66C5-3B49-B50B-0737EFDBAC7B}">
      <formula1>$A$37:$A$39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"/>
  <sheetViews>
    <sheetView zoomScale="111" workbookViewId="0">
      <selection activeCell="A20" sqref="A1:AC20"/>
    </sheetView>
  </sheetViews>
  <sheetFormatPr baseColWidth="10" defaultRowHeight="14"/>
  <cols>
    <col min="1" max="1" width="9.33203125" bestFit="1" customWidth="1"/>
    <col min="2" max="2" width="11.1640625" bestFit="1" customWidth="1"/>
    <col min="3" max="3" width="14.6640625" bestFit="1" customWidth="1"/>
    <col min="4" max="5" width="5.6640625" bestFit="1" customWidth="1"/>
    <col min="6" max="6" width="13" bestFit="1" customWidth="1"/>
    <col min="7" max="7" width="9.33203125" bestFit="1" customWidth="1"/>
    <col min="8" max="8" width="7.5" bestFit="1" customWidth="1"/>
    <col min="9" max="9" width="13" bestFit="1" customWidth="1"/>
    <col min="10" max="10" width="4.33203125" customWidth="1"/>
    <col min="11" max="12" width="5.6640625" bestFit="1" customWidth="1"/>
    <col min="13" max="15" width="3.83203125" bestFit="1" customWidth="1"/>
    <col min="16" max="16" width="9.33203125" bestFit="1" customWidth="1"/>
    <col min="17" max="17" width="23.33203125" bestFit="1" customWidth="1"/>
    <col min="18" max="18" width="9.6640625" bestFit="1" customWidth="1"/>
    <col min="19" max="19" width="31.33203125" bestFit="1" customWidth="1"/>
    <col min="20" max="20" width="14.5" bestFit="1" customWidth="1"/>
    <col min="21" max="21" width="12.6640625" bestFit="1" customWidth="1"/>
    <col min="22" max="22" width="9.33203125" bestFit="1" customWidth="1"/>
    <col min="23" max="23" width="15" bestFit="1" customWidth="1"/>
    <col min="24" max="24" width="9.33203125" bestFit="1" customWidth="1"/>
    <col min="25" max="25" width="15" bestFit="1" customWidth="1"/>
    <col min="26" max="26" width="5.6640625" bestFit="1" customWidth="1"/>
    <col min="27" max="27" width="9.83203125" bestFit="1" customWidth="1"/>
    <col min="28" max="28" width="9.33203125" bestFit="1" customWidth="1"/>
    <col min="29" max="29" width="20" bestFit="1" customWidth="1"/>
  </cols>
  <sheetData>
    <row r="1" spans="1:29" s="14" customFormat="1" ht="15">
      <c r="A1" s="5" t="s">
        <v>60</v>
      </c>
      <c r="B1" s="25" t="s">
        <v>62</v>
      </c>
      <c r="C1" s="25" t="s">
        <v>63</v>
      </c>
      <c r="D1" s="5" t="s">
        <v>74</v>
      </c>
      <c r="E1" s="5" t="s">
        <v>75</v>
      </c>
      <c r="F1" s="5" t="s">
        <v>132</v>
      </c>
      <c r="G1" s="5" t="s">
        <v>76</v>
      </c>
      <c r="H1" s="5" t="s">
        <v>77</v>
      </c>
      <c r="I1" s="5" t="s">
        <v>132</v>
      </c>
      <c r="J1" s="5" t="s">
        <v>72</v>
      </c>
      <c r="K1" s="15" t="s">
        <v>80</v>
      </c>
      <c r="L1" s="5" t="s">
        <v>81</v>
      </c>
      <c r="M1" s="5" t="s">
        <v>64</v>
      </c>
      <c r="N1" s="5" t="s">
        <v>65</v>
      </c>
      <c r="O1" s="5" t="s">
        <v>66</v>
      </c>
      <c r="P1" s="5" t="s">
        <v>133</v>
      </c>
      <c r="Q1" s="5" t="s">
        <v>67</v>
      </c>
      <c r="R1" s="5" t="s">
        <v>68</v>
      </c>
      <c r="S1" s="5" t="s">
        <v>69</v>
      </c>
      <c r="T1" s="5" t="s">
        <v>70</v>
      </c>
      <c r="U1" s="5" t="s">
        <v>71</v>
      </c>
      <c r="V1" s="5" t="s">
        <v>14</v>
      </c>
      <c r="W1" s="5" t="s">
        <v>15</v>
      </c>
      <c r="X1" s="16" t="s">
        <v>73</v>
      </c>
      <c r="Y1" s="5" t="s">
        <v>24</v>
      </c>
      <c r="Z1" s="5" t="s">
        <v>25</v>
      </c>
      <c r="AA1" s="5" t="s">
        <v>78</v>
      </c>
      <c r="AB1" s="5" t="s">
        <v>26</v>
      </c>
      <c r="AC1" s="5" t="s">
        <v>79</v>
      </c>
    </row>
    <row r="2" spans="1:29" s="14" customFormat="1" ht="15">
      <c r="A2" s="26">
        <f>入力!A4</f>
        <v>0</v>
      </c>
      <c r="B2" s="5" t="str">
        <f>入力!C4</f>
        <v>連絡責任者</v>
      </c>
      <c r="C2" s="5" t="str">
        <f>入力!C4</f>
        <v>連絡責任者</v>
      </c>
      <c r="D2" s="4">
        <f>入力!D4</f>
        <v>0</v>
      </c>
      <c r="E2" s="4">
        <f>入力!E4</f>
        <v>0</v>
      </c>
      <c r="F2" s="4" t="str">
        <f>D2&amp;"　"&amp;E2</f>
        <v>0　0</v>
      </c>
      <c r="G2" s="4">
        <f>入力!F4</f>
        <v>0</v>
      </c>
      <c r="H2" s="4">
        <f>入力!G4</f>
        <v>0</v>
      </c>
      <c r="I2" s="4" t="str">
        <f>G2&amp;"　"&amp;H2</f>
        <v>0　0</v>
      </c>
      <c r="J2" s="20"/>
      <c r="K2" s="20"/>
      <c r="L2" s="20"/>
      <c r="M2" s="20"/>
      <c r="N2" s="20"/>
      <c r="O2" s="20"/>
      <c r="P2" s="20"/>
      <c r="Q2" s="20"/>
      <c r="R2" s="4">
        <f>入力!N4</f>
        <v>0</v>
      </c>
      <c r="S2" s="4">
        <f>入力!O4</f>
        <v>0</v>
      </c>
      <c r="T2" s="4">
        <f>入力!Q4</f>
        <v>0</v>
      </c>
      <c r="U2" s="20"/>
      <c r="V2" s="4">
        <f>入力!H4</f>
        <v>0</v>
      </c>
      <c r="W2" s="17">
        <f>入力!M4</f>
        <v>0</v>
      </c>
      <c r="X2" s="20"/>
      <c r="Y2" s="4">
        <f>入力!C35</f>
        <v>0</v>
      </c>
      <c r="Z2" s="4">
        <f>入力!F35</f>
        <v>0</v>
      </c>
      <c r="AA2" s="4">
        <f>入力!I35</f>
        <v>0</v>
      </c>
      <c r="AB2" s="18">
        <f>入力!K35</f>
        <v>0</v>
      </c>
      <c r="AC2" s="4">
        <f>入力!N35</f>
        <v>0</v>
      </c>
    </row>
    <row r="3" spans="1:29" s="14" customFormat="1" ht="15">
      <c r="A3" s="5">
        <f>入力!A9</f>
        <v>0</v>
      </c>
      <c r="B3" s="5" t="str">
        <f>入力!B9</f>
        <v>男子</v>
      </c>
      <c r="C3" s="5" t="str">
        <f>入力!C9</f>
        <v>監督</v>
      </c>
      <c r="D3" s="4">
        <f>入力!D9</f>
        <v>0</v>
      </c>
      <c r="E3" s="4">
        <f>入力!E9</f>
        <v>0</v>
      </c>
      <c r="F3" s="4" t="str">
        <f t="shared" ref="F3:F20" si="0">D3&amp;"　"&amp;E3</f>
        <v>0　0</v>
      </c>
      <c r="G3" s="4">
        <f>入力!F9</f>
        <v>0</v>
      </c>
      <c r="H3" s="4">
        <f>入力!G9</f>
        <v>0</v>
      </c>
      <c r="I3" s="4" t="str">
        <f t="shared" ref="I3:I20" si="1">G3&amp;"　"&amp;H3</f>
        <v>0　0</v>
      </c>
      <c r="J3" s="4">
        <f>入力!H9</f>
        <v>0</v>
      </c>
      <c r="K3" s="20"/>
      <c r="L3" s="20"/>
      <c r="M3" s="4">
        <f>入力!J9</f>
        <v>0</v>
      </c>
      <c r="N3" s="4">
        <f>入力!K9</f>
        <v>0</v>
      </c>
      <c r="O3" s="4">
        <f>入力!L9</f>
        <v>0</v>
      </c>
      <c r="P3" s="4" t="str">
        <f>M3&amp;"/"&amp;N3&amp;"/"&amp;O3</f>
        <v>0/0/0</v>
      </c>
      <c r="Q3" s="4">
        <f>入力!M9</f>
        <v>0</v>
      </c>
      <c r="R3" s="4"/>
      <c r="S3" s="4"/>
      <c r="T3" s="4">
        <f>入力!P9</f>
        <v>0</v>
      </c>
      <c r="U3" s="4">
        <f>入力!Q9</f>
        <v>0</v>
      </c>
      <c r="V3" s="20"/>
      <c r="W3" s="20"/>
      <c r="X3" s="20"/>
      <c r="Y3" s="20"/>
      <c r="Z3" s="20"/>
      <c r="AA3" s="20"/>
      <c r="AB3" s="20"/>
      <c r="AC3" s="20"/>
    </row>
    <row r="4" spans="1:29" s="14" customFormat="1" ht="15">
      <c r="A4" s="5">
        <f>入力!A10</f>
        <v>0</v>
      </c>
      <c r="B4" s="5" t="str">
        <f>入力!B10</f>
        <v>男子</v>
      </c>
      <c r="C4" s="5" t="str">
        <f>入力!C10</f>
        <v>コーチ①</v>
      </c>
      <c r="D4" s="4">
        <f>入力!D10</f>
        <v>0</v>
      </c>
      <c r="E4" s="4">
        <f>入力!E10</f>
        <v>0</v>
      </c>
      <c r="F4" s="4" t="str">
        <f t="shared" si="0"/>
        <v>0　0</v>
      </c>
      <c r="G4" s="4">
        <f>入力!F10</f>
        <v>0</v>
      </c>
      <c r="H4" s="4">
        <f>入力!G10</f>
        <v>0</v>
      </c>
      <c r="I4" s="4" t="str">
        <f t="shared" si="1"/>
        <v>0　0</v>
      </c>
      <c r="J4" s="4">
        <f>入力!H10</f>
        <v>0</v>
      </c>
      <c r="K4" s="20"/>
      <c r="L4" s="20"/>
      <c r="M4" s="4">
        <f>入力!J10</f>
        <v>0</v>
      </c>
      <c r="N4" s="4">
        <f>入力!K10</f>
        <v>0</v>
      </c>
      <c r="O4" s="4">
        <f>入力!L10</f>
        <v>0</v>
      </c>
      <c r="P4" s="4" t="str">
        <f t="shared" ref="P4:P14" si="2">M4&amp;"/"&amp;N4&amp;"/"&amp;O4</f>
        <v>0/0/0</v>
      </c>
      <c r="Q4" s="4">
        <f>入力!M10</f>
        <v>0</v>
      </c>
      <c r="R4" s="4"/>
      <c r="S4" s="4"/>
      <c r="T4" s="4">
        <f>入力!P10</f>
        <v>0</v>
      </c>
      <c r="U4" s="4">
        <f>入力!Q10</f>
        <v>0</v>
      </c>
      <c r="V4" s="20"/>
      <c r="W4" s="20"/>
      <c r="X4" s="20"/>
      <c r="Y4" s="20"/>
      <c r="Z4" s="20"/>
      <c r="AA4" s="20"/>
      <c r="AB4" s="20"/>
      <c r="AC4" s="20"/>
    </row>
    <row r="5" spans="1:29" s="14" customFormat="1" ht="15">
      <c r="A5" s="5">
        <f>入力!A11</f>
        <v>0</v>
      </c>
      <c r="B5" s="5" t="str">
        <f>入力!B11</f>
        <v>男子</v>
      </c>
      <c r="C5" s="5" t="str">
        <f>入力!C11</f>
        <v>コーチ②</v>
      </c>
      <c r="D5" s="4">
        <f>入力!D11</f>
        <v>0</v>
      </c>
      <c r="E5" s="4">
        <f>入力!E11</f>
        <v>0</v>
      </c>
      <c r="F5" s="4" t="str">
        <f t="shared" si="0"/>
        <v>0　0</v>
      </c>
      <c r="G5" s="4">
        <f>入力!F11</f>
        <v>0</v>
      </c>
      <c r="H5" s="4">
        <f>入力!G11</f>
        <v>0</v>
      </c>
      <c r="I5" s="4" t="str">
        <f t="shared" si="1"/>
        <v>0　0</v>
      </c>
      <c r="J5" s="4">
        <f>入力!H11</f>
        <v>0</v>
      </c>
      <c r="K5" s="20"/>
      <c r="L5" s="20"/>
      <c r="M5" s="4">
        <f>入力!J11</f>
        <v>0</v>
      </c>
      <c r="N5" s="4">
        <f>入力!K11</f>
        <v>0</v>
      </c>
      <c r="O5" s="4">
        <f>入力!L11</f>
        <v>0</v>
      </c>
      <c r="P5" s="4" t="str">
        <f t="shared" si="2"/>
        <v>0/0/0</v>
      </c>
      <c r="Q5" s="4">
        <f>入力!M11</f>
        <v>0</v>
      </c>
      <c r="R5" s="4"/>
      <c r="S5" s="4"/>
      <c r="T5" s="4">
        <f>入力!P11</f>
        <v>0</v>
      </c>
      <c r="U5" s="4">
        <f>入力!Q11</f>
        <v>0</v>
      </c>
      <c r="V5" s="20"/>
      <c r="W5" s="20"/>
      <c r="X5" s="20"/>
      <c r="Y5" s="20"/>
      <c r="Z5" s="20"/>
      <c r="AA5" s="20"/>
      <c r="AB5" s="20"/>
      <c r="AC5" s="20"/>
    </row>
    <row r="6" spans="1:29" s="14" customFormat="1" ht="15">
      <c r="A6" s="5">
        <f>入力!A22</f>
        <v>0</v>
      </c>
      <c r="B6" s="5" t="str">
        <f>入力!B22</f>
        <v>女子</v>
      </c>
      <c r="C6" s="5" t="str">
        <f>入力!C22</f>
        <v>監督</v>
      </c>
      <c r="D6" s="4">
        <f>入力!D22</f>
        <v>0</v>
      </c>
      <c r="E6" s="4">
        <f>入力!E22</f>
        <v>0</v>
      </c>
      <c r="F6" s="4" t="str">
        <f t="shared" si="0"/>
        <v>0　0</v>
      </c>
      <c r="G6" s="4">
        <f>入力!F22</f>
        <v>0</v>
      </c>
      <c r="H6" s="4">
        <f>入力!G22</f>
        <v>0</v>
      </c>
      <c r="I6" s="4" t="str">
        <f t="shared" si="1"/>
        <v>0　0</v>
      </c>
      <c r="J6" s="4">
        <f>入力!H22</f>
        <v>0</v>
      </c>
      <c r="K6" s="20"/>
      <c r="L6" s="20"/>
      <c r="M6" s="4">
        <f>入力!J22</f>
        <v>0</v>
      </c>
      <c r="N6" s="4">
        <f>入力!K22</f>
        <v>0</v>
      </c>
      <c r="O6" s="4">
        <f>入力!L22</f>
        <v>0</v>
      </c>
      <c r="P6" s="4" t="str">
        <f t="shared" si="2"/>
        <v>0/0/0</v>
      </c>
      <c r="Q6" s="4">
        <f>入力!M22</f>
        <v>0</v>
      </c>
      <c r="R6" s="4"/>
      <c r="S6" s="4"/>
      <c r="T6" s="4">
        <f>入力!P22</f>
        <v>0</v>
      </c>
      <c r="U6" s="4">
        <f>入力!Q22</f>
        <v>0</v>
      </c>
      <c r="V6" s="20"/>
      <c r="W6" s="20"/>
      <c r="X6" s="20"/>
      <c r="Y6" s="20"/>
      <c r="Z6" s="20"/>
      <c r="AA6" s="20"/>
      <c r="AB6" s="20"/>
      <c r="AC6" s="20"/>
    </row>
    <row r="7" spans="1:29" s="14" customFormat="1" ht="15">
      <c r="A7" s="5">
        <f>入力!A23</f>
        <v>0</v>
      </c>
      <c r="B7" s="5" t="str">
        <f>入力!B23</f>
        <v>女子</v>
      </c>
      <c r="C7" s="15" t="str">
        <f>入力!C23</f>
        <v>コーチ③</v>
      </c>
      <c r="D7" s="4">
        <f>入力!D23</f>
        <v>0</v>
      </c>
      <c r="E7" s="4">
        <f>入力!E23</f>
        <v>0</v>
      </c>
      <c r="F7" s="4" t="str">
        <f t="shared" si="0"/>
        <v>0　0</v>
      </c>
      <c r="G7" s="4">
        <f>入力!F23</f>
        <v>0</v>
      </c>
      <c r="H7" s="4">
        <f>入力!G23</f>
        <v>0</v>
      </c>
      <c r="I7" s="4" t="str">
        <f t="shared" si="1"/>
        <v>0　0</v>
      </c>
      <c r="J7" s="4">
        <f>入力!H23</f>
        <v>0</v>
      </c>
      <c r="K7" s="20"/>
      <c r="L7" s="20"/>
      <c r="M7" s="4">
        <f>入力!J23</f>
        <v>0</v>
      </c>
      <c r="N7" s="4">
        <f>入力!K23</f>
        <v>0</v>
      </c>
      <c r="O7" s="4">
        <f>入力!L23</f>
        <v>0</v>
      </c>
      <c r="P7" s="4" t="str">
        <f t="shared" si="2"/>
        <v>0/0/0</v>
      </c>
      <c r="Q7" s="4">
        <f>入力!M23</f>
        <v>0</v>
      </c>
      <c r="R7" s="4"/>
      <c r="S7" s="4"/>
      <c r="T7" s="4">
        <f>入力!P23</f>
        <v>0</v>
      </c>
      <c r="U7" s="4">
        <f>入力!Q23</f>
        <v>0</v>
      </c>
      <c r="V7" s="20"/>
      <c r="W7" s="20"/>
      <c r="X7" s="20"/>
      <c r="Y7" s="20"/>
      <c r="Z7" s="20"/>
      <c r="AA7" s="20"/>
      <c r="AB7" s="20"/>
      <c r="AC7" s="20"/>
    </row>
    <row r="8" spans="1:29" s="14" customFormat="1" ht="15">
      <c r="A8" s="5">
        <f>入力!A24</f>
        <v>0</v>
      </c>
      <c r="B8" s="5" t="str">
        <f>入力!B24</f>
        <v>女子</v>
      </c>
      <c r="C8" s="15" t="str">
        <f>入力!C24</f>
        <v>コーチ④</v>
      </c>
      <c r="D8" s="4">
        <f>入力!D24</f>
        <v>0</v>
      </c>
      <c r="E8" s="4">
        <f>入力!E24</f>
        <v>0</v>
      </c>
      <c r="F8" s="4" t="str">
        <f t="shared" si="0"/>
        <v>0　0</v>
      </c>
      <c r="G8" s="4">
        <f>入力!F24</f>
        <v>0</v>
      </c>
      <c r="H8" s="4">
        <f>入力!G24</f>
        <v>0</v>
      </c>
      <c r="I8" s="4" t="str">
        <f t="shared" si="1"/>
        <v>0　0</v>
      </c>
      <c r="J8" s="4">
        <f>入力!H24</f>
        <v>0</v>
      </c>
      <c r="K8" s="20"/>
      <c r="L8" s="20"/>
      <c r="M8" s="4">
        <f>入力!J24</f>
        <v>0</v>
      </c>
      <c r="N8" s="4">
        <f>入力!K24</f>
        <v>0</v>
      </c>
      <c r="O8" s="4">
        <f>入力!L24</f>
        <v>0</v>
      </c>
      <c r="P8" s="4" t="str">
        <f t="shared" si="2"/>
        <v>0/0/0</v>
      </c>
      <c r="Q8" s="4">
        <f>入力!M24</f>
        <v>0</v>
      </c>
      <c r="R8" s="4"/>
      <c r="S8" s="4"/>
      <c r="T8" s="4">
        <f>入力!P24</f>
        <v>0</v>
      </c>
      <c r="U8" s="4">
        <f>入力!Q24</f>
        <v>0</v>
      </c>
      <c r="V8" s="20"/>
      <c r="W8" s="20"/>
      <c r="X8" s="20"/>
      <c r="Y8" s="20"/>
      <c r="Z8" s="20"/>
      <c r="AA8" s="20"/>
      <c r="AB8" s="20"/>
      <c r="AC8" s="20"/>
    </row>
    <row r="9" spans="1:29" s="14" customFormat="1" ht="15">
      <c r="A9" s="5">
        <f>入力!A13</f>
        <v>0</v>
      </c>
      <c r="B9" s="5" t="str">
        <f>入力!B13</f>
        <v>男子</v>
      </c>
      <c r="C9" s="19" t="str">
        <f>入力!C13</f>
        <v>6年生 45㎏級</v>
      </c>
      <c r="D9" s="4">
        <f>入力!D13</f>
        <v>0</v>
      </c>
      <c r="E9" s="4">
        <f>入力!E13</f>
        <v>0</v>
      </c>
      <c r="F9" s="4" t="str">
        <f t="shared" si="0"/>
        <v>0　0</v>
      </c>
      <c r="G9" s="4">
        <f>入力!F13</f>
        <v>0</v>
      </c>
      <c r="H9" s="4">
        <f>入力!G13</f>
        <v>0</v>
      </c>
      <c r="I9" s="4" t="str">
        <f t="shared" si="1"/>
        <v>0　0</v>
      </c>
      <c r="J9" s="20"/>
      <c r="K9" s="4">
        <f>入力!H13</f>
        <v>0</v>
      </c>
      <c r="L9" s="4">
        <f>入力!I13</f>
        <v>0</v>
      </c>
      <c r="M9" s="4">
        <f>入力!J13</f>
        <v>0</v>
      </c>
      <c r="N9" s="4">
        <f>入力!K13</f>
        <v>0</v>
      </c>
      <c r="O9" s="4">
        <f>入力!L13</f>
        <v>0</v>
      </c>
      <c r="P9" s="4" t="str">
        <f t="shared" si="2"/>
        <v>0/0/0</v>
      </c>
      <c r="Q9" s="4">
        <f>入力!M13</f>
        <v>0</v>
      </c>
      <c r="R9" s="4">
        <f>入力!N13</f>
        <v>0</v>
      </c>
      <c r="S9" s="4">
        <f>入力!O13</f>
        <v>0</v>
      </c>
      <c r="T9" s="4">
        <f>入力!P13</f>
        <v>0</v>
      </c>
      <c r="U9" s="4">
        <f>入力!Q13</f>
        <v>0</v>
      </c>
      <c r="V9" s="20"/>
      <c r="W9" s="20"/>
      <c r="X9" s="4">
        <f>入力!R13</f>
        <v>0</v>
      </c>
      <c r="Y9" s="20"/>
      <c r="Z9" s="20"/>
      <c r="AA9" s="20"/>
      <c r="AB9" s="20"/>
      <c r="AC9" s="20"/>
    </row>
    <row r="10" spans="1:29" s="14" customFormat="1" ht="15">
      <c r="A10" s="5">
        <f>入力!A14</f>
        <v>0</v>
      </c>
      <c r="B10" s="5" t="str">
        <f>入力!B14</f>
        <v>男子</v>
      </c>
      <c r="C10" s="13" t="str">
        <f>入力!C14</f>
        <v>6年生 65㎏級</v>
      </c>
      <c r="D10" s="4">
        <f>入力!D14</f>
        <v>0</v>
      </c>
      <c r="E10" s="4">
        <f>入力!E14</f>
        <v>0</v>
      </c>
      <c r="F10" s="4" t="str">
        <f t="shared" si="0"/>
        <v>0　0</v>
      </c>
      <c r="G10" s="4">
        <f>入力!F14</f>
        <v>0</v>
      </c>
      <c r="H10" s="4">
        <f>入力!G14</f>
        <v>0</v>
      </c>
      <c r="I10" s="4" t="str">
        <f t="shared" si="1"/>
        <v>0　0</v>
      </c>
      <c r="J10" s="20"/>
      <c r="K10" s="4">
        <f>入力!H14</f>
        <v>0</v>
      </c>
      <c r="L10" s="4">
        <f>入力!I14</f>
        <v>0</v>
      </c>
      <c r="M10" s="4">
        <f>入力!J14</f>
        <v>0</v>
      </c>
      <c r="N10" s="4">
        <f>入力!K14</f>
        <v>0</v>
      </c>
      <c r="O10" s="4">
        <f>入力!L14</f>
        <v>0</v>
      </c>
      <c r="P10" s="4" t="str">
        <f t="shared" si="2"/>
        <v>0/0/0</v>
      </c>
      <c r="Q10" s="4">
        <f>入力!M14</f>
        <v>0</v>
      </c>
      <c r="R10" s="4">
        <f>入力!N14</f>
        <v>0</v>
      </c>
      <c r="S10" s="4">
        <f>入力!O14</f>
        <v>0</v>
      </c>
      <c r="T10" s="4">
        <f>入力!P14</f>
        <v>0</v>
      </c>
      <c r="U10" s="4">
        <f>入力!Q14</f>
        <v>0</v>
      </c>
      <c r="V10" s="20"/>
      <c r="W10" s="20"/>
      <c r="X10" s="4">
        <f>入力!R14</f>
        <v>0</v>
      </c>
      <c r="Y10" s="20"/>
      <c r="Z10" s="20"/>
      <c r="AA10" s="20"/>
      <c r="AB10" s="20"/>
      <c r="AC10" s="20"/>
    </row>
    <row r="11" spans="1:29" s="14" customFormat="1" ht="15">
      <c r="A11" s="5">
        <f>入力!A15</f>
        <v>0</v>
      </c>
      <c r="B11" s="5" t="str">
        <f>入力!B15</f>
        <v>男子</v>
      </c>
      <c r="C11" s="5" t="str">
        <f>入力!C15</f>
        <v>6年生 65㎏超級</v>
      </c>
      <c r="D11" s="4">
        <f>入力!D15</f>
        <v>0</v>
      </c>
      <c r="E11" s="4">
        <f>入力!E15</f>
        <v>0</v>
      </c>
      <c r="F11" s="4" t="str">
        <f t="shared" si="0"/>
        <v>0　0</v>
      </c>
      <c r="G11" s="4">
        <f>入力!F15</f>
        <v>0</v>
      </c>
      <c r="H11" s="4">
        <f>入力!G15</f>
        <v>0</v>
      </c>
      <c r="I11" s="4" t="str">
        <f t="shared" si="1"/>
        <v>0　0</v>
      </c>
      <c r="J11" s="20"/>
      <c r="K11" s="4">
        <f>入力!H15</f>
        <v>0</v>
      </c>
      <c r="L11" s="4">
        <f>入力!I15</f>
        <v>0</v>
      </c>
      <c r="M11" s="4">
        <f>入力!J15</f>
        <v>0</v>
      </c>
      <c r="N11" s="4">
        <f>入力!K15</f>
        <v>0</v>
      </c>
      <c r="O11" s="4">
        <f>入力!L15</f>
        <v>0</v>
      </c>
      <c r="P11" s="4" t="str">
        <f t="shared" si="2"/>
        <v>0/0/0</v>
      </c>
      <c r="Q11" s="4">
        <f>入力!M15</f>
        <v>0</v>
      </c>
      <c r="R11" s="4">
        <f>入力!N15</f>
        <v>0</v>
      </c>
      <c r="S11" s="4">
        <f>入力!O15</f>
        <v>0</v>
      </c>
      <c r="T11" s="4">
        <f>入力!P15</f>
        <v>0</v>
      </c>
      <c r="U11" s="4">
        <f>入力!Q15</f>
        <v>0</v>
      </c>
      <c r="V11" s="20"/>
      <c r="W11" s="20"/>
      <c r="X11" s="4">
        <f>入力!R15</f>
        <v>0</v>
      </c>
      <c r="Y11" s="20"/>
      <c r="Z11" s="20"/>
      <c r="AA11" s="20"/>
      <c r="AB11" s="20"/>
      <c r="AC11" s="20"/>
    </row>
    <row r="12" spans="1:29" s="14" customFormat="1" ht="15">
      <c r="A12" s="5">
        <f>入力!A26</f>
        <v>0</v>
      </c>
      <c r="B12" s="5" t="str">
        <f>入力!B26</f>
        <v>女子</v>
      </c>
      <c r="C12" s="19" t="str">
        <f>入力!C26</f>
        <v>6年生 40㎏級</v>
      </c>
      <c r="D12" s="4">
        <f>入力!D26</f>
        <v>0</v>
      </c>
      <c r="E12" s="4">
        <f>入力!E26</f>
        <v>0</v>
      </c>
      <c r="F12" s="4" t="str">
        <f t="shared" si="0"/>
        <v>0　0</v>
      </c>
      <c r="G12" s="4">
        <f>入力!F26</f>
        <v>0</v>
      </c>
      <c r="H12" s="4">
        <f>入力!G26</f>
        <v>0</v>
      </c>
      <c r="I12" s="4" t="str">
        <f t="shared" si="1"/>
        <v>0　0</v>
      </c>
      <c r="J12" s="20"/>
      <c r="K12" s="4">
        <f>入力!H26</f>
        <v>0</v>
      </c>
      <c r="L12" s="4">
        <f>入力!I26</f>
        <v>0</v>
      </c>
      <c r="M12" s="4">
        <f>入力!J26</f>
        <v>0</v>
      </c>
      <c r="N12" s="4">
        <f>入力!K26</f>
        <v>0</v>
      </c>
      <c r="O12" s="4">
        <f>入力!L26</f>
        <v>0</v>
      </c>
      <c r="P12" s="4" t="str">
        <f t="shared" si="2"/>
        <v>0/0/0</v>
      </c>
      <c r="Q12" s="4">
        <f>入力!M26</f>
        <v>0</v>
      </c>
      <c r="R12" s="4">
        <f>入力!N26</f>
        <v>0</v>
      </c>
      <c r="S12" s="4">
        <f>入力!O26</f>
        <v>0</v>
      </c>
      <c r="T12" s="4">
        <f>入力!P26</f>
        <v>0</v>
      </c>
      <c r="U12" s="4">
        <f>入力!Q26</f>
        <v>0</v>
      </c>
      <c r="V12" s="20"/>
      <c r="W12" s="20"/>
      <c r="X12" s="4">
        <f>入力!R26</f>
        <v>0</v>
      </c>
      <c r="Y12" s="20"/>
      <c r="Z12" s="20"/>
      <c r="AA12" s="20"/>
      <c r="AB12" s="20"/>
      <c r="AC12" s="20"/>
    </row>
    <row r="13" spans="1:29" s="14" customFormat="1" ht="15">
      <c r="A13" s="5">
        <f>入力!A27</f>
        <v>0</v>
      </c>
      <c r="B13" s="5" t="str">
        <f>入力!B27</f>
        <v>女子</v>
      </c>
      <c r="C13" s="13" t="str">
        <f>入力!C27</f>
        <v>6年生 55㎏級</v>
      </c>
      <c r="D13" s="4">
        <f>入力!D27</f>
        <v>0</v>
      </c>
      <c r="E13" s="4">
        <f>入力!E27</f>
        <v>0</v>
      </c>
      <c r="F13" s="4" t="str">
        <f t="shared" si="0"/>
        <v>0　0</v>
      </c>
      <c r="G13" s="4">
        <f>入力!F27</f>
        <v>0</v>
      </c>
      <c r="H13" s="4">
        <f>入力!G27</f>
        <v>0</v>
      </c>
      <c r="I13" s="4" t="str">
        <f t="shared" si="1"/>
        <v>0　0</v>
      </c>
      <c r="J13" s="20"/>
      <c r="K13" s="4">
        <f>入力!H27</f>
        <v>0</v>
      </c>
      <c r="L13" s="4">
        <f>入力!I27</f>
        <v>0</v>
      </c>
      <c r="M13" s="4">
        <f>入力!J27</f>
        <v>0</v>
      </c>
      <c r="N13" s="4">
        <f>入力!K27</f>
        <v>0</v>
      </c>
      <c r="O13" s="4">
        <f>入力!L27</f>
        <v>0</v>
      </c>
      <c r="P13" s="4" t="str">
        <f t="shared" si="2"/>
        <v>0/0/0</v>
      </c>
      <c r="Q13" s="4">
        <f>入力!M27</f>
        <v>0</v>
      </c>
      <c r="R13" s="4">
        <f>入力!N27</f>
        <v>0</v>
      </c>
      <c r="S13" s="4">
        <f>入力!O27</f>
        <v>0</v>
      </c>
      <c r="T13" s="4">
        <f>入力!P27</f>
        <v>0</v>
      </c>
      <c r="U13" s="4">
        <f>入力!Q27</f>
        <v>0</v>
      </c>
      <c r="V13" s="20"/>
      <c r="W13" s="20"/>
      <c r="X13" s="4">
        <f>入力!R27</f>
        <v>0</v>
      </c>
      <c r="Y13" s="20"/>
      <c r="Z13" s="20"/>
      <c r="AA13" s="20"/>
      <c r="AB13" s="20"/>
      <c r="AC13" s="20"/>
    </row>
    <row r="14" spans="1:29" s="14" customFormat="1" ht="15">
      <c r="A14" s="5">
        <f>入力!A28</f>
        <v>0</v>
      </c>
      <c r="B14" s="5" t="str">
        <f>入力!B28</f>
        <v>女子</v>
      </c>
      <c r="C14" s="5" t="str">
        <f>入力!C28</f>
        <v>6年生 55㎏超級</v>
      </c>
      <c r="D14" s="4">
        <f>入力!D28</f>
        <v>0</v>
      </c>
      <c r="E14" s="4">
        <f>入力!E28</f>
        <v>0</v>
      </c>
      <c r="F14" s="4" t="str">
        <f t="shared" si="0"/>
        <v>0　0</v>
      </c>
      <c r="G14" s="4">
        <f>入力!F28</f>
        <v>0</v>
      </c>
      <c r="H14" s="4">
        <f>入力!G28</f>
        <v>0</v>
      </c>
      <c r="I14" s="4" t="str">
        <f t="shared" si="1"/>
        <v>0　0</v>
      </c>
      <c r="J14" s="20"/>
      <c r="K14" s="4">
        <f>入力!H28</f>
        <v>0</v>
      </c>
      <c r="L14" s="4">
        <f>入力!I28</f>
        <v>0</v>
      </c>
      <c r="M14" s="4">
        <f>入力!J28</f>
        <v>0</v>
      </c>
      <c r="N14" s="4">
        <f>入力!K28</f>
        <v>0</v>
      </c>
      <c r="O14" s="4">
        <f>入力!L28</f>
        <v>0</v>
      </c>
      <c r="P14" s="4" t="str">
        <f t="shared" si="2"/>
        <v>0/0/0</v>
      </c>
      <c r="Q14" s="4">
        <f>入力!M28</f>
        <v>0</v>
      </c>
      <c r="R14" s="4">
        <f>入力!N28</f>
        <v>0</v>
      </c>
      <c r="S14" s="4">
        <f>入力!O28</f>
        <v>0</v>
      </c>
      <c r="T14" s="4">
        <f>入力!P28</f>
        <v>0</v>
      </c>
      <c r="U14" s="4">
        <f>入力!Q28</f>
        <v>0</v>
      </c>
      <c r="V14" s="20"/>
      <c r="W14" s="20"/>
      <c r="X14" s="4">
        <f>入力!R28</f>
        <v>0</v>
      </c>
      <c r="Y14" s="20"/>
      <c r="Z14" s="20"/>
      <c r="AA14" s="20"/>
      <c r="AB14" s="20"/>
      <c r="AC14" s="20"/>
    </row>
    <row r="15" spans="1:29" s="14" customFormat="1" ht="15">
      <c r="A15" s="5">
        <f>入力!A17</f>
        <v>0</v>
      </c>
      <c r="B15" s="5" t="str">
        <f>入力!B17</f>
        <v>男子</v>
      </c>
      <c r="C15" s="5" t="str">
        <f>入力!C17</f>
        <v>引率者①</v>
      </c>
      <c r="D15" s="4">
        <f>入力!D17</f>
        <v>0</v>
      </c>
      <c r="E15" s="4">
        <f>入力!E17</f>
        <v>0</v>
      </c>
      <c r="F15" s="4" t="str">
        <f t="shared" si="0"/>
        <v>0　0</v>
      </c>
      <c r="G15" s="4">
        <f>入力!F17</f>
        <v>0</v>
      </c>
      <c r="H15" s="4">
        <f>入力!G17</f>
        <v>0</v>
      </c>
      <c r="I15" s="4" t="str">
        <f t="shared" si="1"/>
        <v>0　0</v>
      </c>
      <c r="J15" s="20"/>
      <c r="K15" s="20"/>
      <c r="L15" s="20"/>
      <c r="M15" s="20"/>
      <c r="N15" s="20"/>
      <c r="O15" s="20"/>
      <c r="P15" s="20"/>
      <c r="Q15" s="20"/>
      <c r="R15" s="4"/>
      <c r="S15" s="4"/>
      <c r="T15" s="4">
        <f>入力!P17</f>
        <v>0</v>
      </c>
      <c r="U15" s="20"/>
      <c r="V15" s="20"/>
      <c r="W15" s="20"/>
      <c r="X15" s="20"/>
      <c r="Y15" s="20"/>
      <c r="Z15" s="20"/>
      <c r="AA15" s="20"/>
      <c r="AB15" s="20"/>
      <c r="AC15" s="20"/>
    </row>
    <row r="16" spans="1:29" s="14" customFormat="1" ht="15">
      <c r="A16" s="5">
        <f>入力!A18</f>
        <v>0</v>
      </c>
      <c r="B16" s="5" t="str">
        <f>入力!B18</f>
        <v>男子</v>
      </c>
      <c r="C16" s="15" t="str">
        <f>入力!C18</f>
        <v>引率者②</v>
      </c>
      <c r="D16" s="4">
        <f>入力!D18</f>
        <v>0</v>
      </c>
      <c r="E16" s="4">
        <f>入力!E18</f>
        <v>0</v>
      </c>
      <c r="F16" s="4" t="str">
        <f t="shared" si="0"/>
        <v>0　0</v>
      </c>
      <c r="G16" s="4">
        <f>入力!F18</f>
        <v>0</v>
      </c>
      <c r="H16" s="4">
        <f>入力!G18</f>
        <v>0</v>
      </c>
      <c r="I16" s="4" t="str">
        <f t="shared" si="1"/>
        <v>0　0</v>
      </c>
      <c r="J16" s="20"/>
      <c r="K16" s="20"/>
      <c r="L16" s="20"/>
      <c r="M16" s="20"/>
      <c r="N16" s="20"/>
      <c r="O16" s="20"/>
      <c r="P16" s="20"/>
      <c r="Q16" s="20"/>
      <c r="R16" s="4"/>
      <c r="S16" s="4"/>
      <c r="T16" s="4">
        <f>入力!P18</f>
        <v>0</v>
      </c>
      <c r="U16" s="20"/>
      <c r="V16" s="20"/>
      <c r="W16" s="20"/>
      <c r="X16" s="20"/>
      <c r="Y16" s="20"/>
      <c r="Z16" s="20"/>
      <c r="AA16" s="20"/>
      <c r="AB16" s="20"/>
      <c r="AC16" s="20"/>
    </row>
    <row r="17" spans="1:29" s="14" customFormat="1" ht="15">
      <c r="A17" s="5">
        <f>入力!A19</f>
        <v>0</v>
      </c>
      <c r="B17" s="5" t="str">
        <f>入力!B19</f>
        <v>男子</v>
      </c>
      <c r="C17" s="15" t="str">
        <f>入力!C19</f>
        <v>引率者③</v>
      </c>
      <c r="D17" s="4">
        <f>入力!D19</f>
        <v>0</v>
      </c>
      <c r="E17" s="4">
        <f>入力!E19</f>
        <v>0</v>
      </c>
      <c r="F17" s="4" t="str">
        <f t="shared" si="0"/>
        <v>0　0</v>
      </c>
      <c r="G17" s="4">
        <f>入力!F19</f>
        <v>0</v>
      </c>
      <c r="H17" s="4">
        <f>入力!G19</f>
        <v>0</v>
      </c>
      <c r="I17" s="4" t="str">
        <f t="shared" si="1"/>
        <v>0　0</v>
      </c>
      <c r="J17" s="20"/>
      <c r="K17" s="20"/>
      <c r="L17" s="20"/>
      <c r="M17" s="20"/>
      <c r="N17" s="20"/>
      <c r="O17" s="20"/>
      <c r="P17" s="20"/>
      <c r="Q17" s="20"/>
      <c r="R17" s="4"/>
      <c r="S17" s="4"/>
      <c r="T17" s="4">
        <f>入力!P19</f>
        <v>0</v>
      </c>
      <c r="U17" s="20"/>
      <c r="V17" s="20"/>
      <c r="W17" s="20"/>
      <c r="X17" s="20"/>
      <c r="Y17" s="20"/>
      <c r="Z17" s="20"/>
      <c r="AA17" s="20"/>
      <c r="AB17" s="20"/>
      <c r="AC17" s="20"/>
    </row>
    <row r="18" spans="1:29" s="14" customFormat="1" ht="15">
      <c r="A18" s="5">
        <f>入力!A30</f>
        <v>0</v>
      </c>
      <c r="B18" s="5" t="str">
        <f>入力!B30</f>
        <v>女子</v>
      </c>
      <c r="C18" s="15" t="str">
        <f>入力!C30</f>
        <v>引率者④</v>
      </c>
      <c r="D18" s="4">
        <f>入力!D30</f>
        <v>0</v>
      </c>
      <c r="E18" s="4">
        <f>入力!E30</f>
        <v>0</v>
      </c>
      <c r="F18" s="4" t="str">
        <f t="shared" si="0"/>
        <v>0　0</v>
      </c>
      <c r="G18" s="4">
        <f>入力!F30</f>
        <v>0</v>
      </c>
      <c r="H18" s="4">
        <f>入力!G30</f>
        <v>0</v>
      </c>
      <c r="I18" s="4" t="str">
        <f t="shared" si="1"/>
        <v>0　0</v>
      </c>
      <c r="J18" s="20"/>
      <c r="K18" s="20"/>
      <c r="L18" s="20"/>
      <c r="M18" s="20"/>
      <c r="N18" s="20"/>
      <c r="O18" s="20"/>
      <c r="P18" s="20"/>
      <c r="Q18" s="20"/>
      <c r="R18" s="4"/>
      <c r="S18" s="4"/>
      <c r="T18" s="4">
        <f>入力!P30</f>
        <v>0</v>
      </c>
      <c r="U18" s="20"/>
      <c r="V18" s="20"/>
      <c r="W18" s="20"/>
      <c r="X18" s="20"/>
      <c r="Y18" s="20"/>
      <c r="Z18" s="20"/>
      <c r="AA18" s="20"/>
      <c r="AB18" s="20"/>
      <c r="AC18" s="20"/>
    </row>
    <row r="19" spans="1:29" s="14" customFormat="1" ht="15">
      <c r="A19" s="5">
        <f>入力!A31</f>
        <v>0</v>
      </c>
      <c r="B19" s="5" t="str">
        <f>入力!B31</f>
        <v>女子</v>
      </c>
      <c r="C19" s="15" t="str">
        <f>入力!C31</f>
        <v>引率者⑤</v>
      </c>
      <c r="D19" s="4">
        <f>入力!D31</f>
        <v>0</v>
      </c>
      <c r="E19" s="4">
        <f>入力!E31</f>
        <v>0</v>
      </c>
      <c r="F19" s="4" t="str">
        <f t="shared" si="0"/>
        <v>0　0</v>
      </c>
      <c r="G19" s="4">
        <f>入力!F31</f>
        <v>0</v>
      </c>
      <c r="H19" s="4">
        <f>入力!G31</f>
        <v>0</v>
      </c>
      <c r="I19" s="4" t="str">
        <f t="shared" si="1"/>
        <v>0　0</v>
      </c>
      <c r="J19" s="20"/>
      <c r="K19" s="20"/>
      <c r="L19" s="20"/>
      <c r="M19" s="20"/>
      <c r="N19" s="20"/>
      <c r="O19" s="20"/>
      <c r="P19" s="20"/>
      <c r="Q19" s="20"/>
      <c r="R19" s="4"/>
      <c r="S19" s="4"/>
      <c r="T19" s="4">
        <f>入力!P31</f>
        <v>0</v>
      </c>
      <c r="U19" s="20"/>
      <c r="V19" s="20"/>
      <c r="W19" s="20"/>
      <c r="X19" s="20"/>
      <c r="Y19" s="20"/>
      <c r="Z19" s="20"/>
      <c r="AA19" s="20"/>
      <c r="AB19" s="20"/>
      <c r="AC19" s="20"/>
    </row>
    <row r="20" spans="1:29" s="14" customFormat="1" ht="15">
      <c r="A20" s="5">
        <f>入力!A32</f>
        <v>0</v>
      </c>
      <c r="B20" s="5" t="str">
        <f>入力!B32</f>
        <v>女子</v>
      </c>
      <c r="C20" s="15" t="str">
        <f>入力!C32</f>
        <v>引率者⑥</v>
      </c>
      <c r="D20" s="4">
        <f>入力!D32</f>
        <v>0</v>
      </c>
      <c r="E20" s="4">
        <f>入力!E32</f>
        <v>0</v>
      </c>
      <c r="F20" s="4" t="str">
        <f t="shared" si="0"/>
        <v>0　0</v>
      </c>
      <c r="G20" s="4">
        <f>入力!F32</f>
        <v>0</v>
      </c>
      <c r="H20" s="4">
        <f>入力!G32</f>
        <v>0</v>
      </c>
      <c r="I20" s="4" t="str">
        <f t="shared" si="1"/>
        <v>0　0</v>
      </c>
      <c r="J20" s="20"/>
      <c r="K20" s="20"/>
      <c r="L20" s="20"/>
      <c r="M20" s="20"/>
      <c r="N20" s="20"/>
      <c r="O20" s="20"/>
      <c r="P20" s="20"/>
      <c r="Q20" s="20"/>
      <c r="R20" s="4"/>
      <c r="S20" s="4"/>
      <c r="T20" s="4">
        <f>入力!P32</f>
        <v>0</v>
      </c>
      <c r="U20" s="20"/>
      <c r="V20" s="20"/>
      <c r="W20" s="20"/>
      <c r="X20" s="20"/>
      <c r="Y20" s="20"/>
      <c r="Z20" s="20"/>
      <c r="AA20" s="20"/>
      <c r="AB20" s="20"/>
      <c r="AC20" s="20"/>
    </row>
  </sheetData>
  <sheetProtection algorithmName="SHA-512" hashValue="upNA1lPHAo9cwKrGL6SFVSfXQ/6e8ehukc0TQ3i2ivcrgzbeNucjqVel7KAxRdYl1jg0hOIbEYfP1x+JiJBJYQ==" saltValue="N2ArXxKt1IisDYtfApChoA==" spinCount="100000" sheet="1" objects="1" scenarios="1" selectLockedCells="1" selectUnlockedCells="1"/>
  <phoneticPr fontId="1"/>
  <dataValidations disablePrompts="1" count="2">
    <dataValidation type="list" allowBlank="1" showInputMessage="1" showErrorMessage="1" sqref="J3:J8" xr:uid="{00000000-0002-0000-0100-000000000000}">
      <formula1>#REF!</formula1>
    </dataValidation>
    <dataValidation type="list" allowBlank="1" showInputMessage="1" showErrorMessage="1" sqref="J6:J8" xr:uid="{00000000-0002-0000-0100-000001000000}">
      <formula1>#REF!</formula1>
    </dataValidation>
  </dataValidation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</vt:lpstr>
      <vt:lpstr>※入力例※</vt:lpstr>
      <vt:lpstr>全柔連用</vt:lpstr>
      <vt:lpstr>※入力例※!Print_Area</vt:lpstr>
      <vt:lpstr>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eｍａｃｈｉｎｅｓ</dc:creator>
  <cp:lastModifiedBy>渡辺　崇</cp:lastModifiedBy>
  <cp:lastPrinted>2019-05-13T08:49:24Z</cp:lastPrinted>
  <dcterms:created xsi:type="dcterms:W3CDTF">2010-04-20T03:31:49Z</dcterms:created>
  <dcterms:modified xsi:type="dcterms:W3CDTF">2021-06-24T01:46:04Z</dcterms:modified>
</cp:coreProperties>
</file>